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季度检查打分表" sheetId="1" r:id="rId1"/>
  </sheets>
  <definedNames>
    <definedName name="_xlnm._FilterDatabase" localSheetId="0" hidden="1">季度检查打分表!$A$3:$BC$138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tc={20962290-0356-436A-999D-ED7A15619C07}</author>
    <author>tc={A797794D-353E-48CD-9AFD-1B48E152A712}</author>
    <author>tc={AF107DD8-A6FA-4605-B758-5071E4AAA7D1}</author>
    <author>tc={AE14A512-9690-43BF-8C30-975946BF1698}</author>
    <author>tc={FF133A2B-8D52-49F8-B9C6-A532AC49B539}</author>
  </authors>
  <commentList>
    <comment ref="P1" authorId="0">
      <text>
        <r>
          <rPr>
            <sz val="10"/>
            <rFont val="宋体"/>
            <charset val="134"/>
          </rPr>
          <t>方圆几里.: cw:
写为“-1”格式</t>
        </r>
      </text>
    </comment>
    <comment ref="O2" authorId="1">
      <text>
        <r>
          <rPr>
            <sz val="10"/>
            <rFont val="宋体"/>
            <charset val="134"/>
          </rPr>
          <t>方圆几里.: 注:
录入“合格”或“单否”</t>
        </r>
      </text>
    </comment>
    <comment ref="D14" authorId="2">
      <text>
        <r>
          <rPr>
            <sz val="10"/>
            <rFont val="宋体"/>
            <charset val="134"/>
          </rPr>
          <t>亭:修改后
5400000065，http://ldjy.xizang.gov.cn/，西藏自治区就业服务中心</t>
        </r>
      </text>
    </comment>
    <comment ref="D16" authorId="3">
      <text>
        <r>
          <rPr>
            <sz val="10"/>
            <rFont val="宋体"/>
            <charset val="134"/>
          </rPr>
          <t>亭:
缺少标识码;一年一次</t>
        </r>
      </text>
    </comment>
    <comment ref="E36" authorId="4">
      <text>
        <r>
          <rPr>
            <sz val="10"/>
            <rFont val="宋体"/>
            <charset val="134"/>
          </rPr>
          <t>亭:
域名待整改</t>
        </r>
      </text>
    </comment>
  </commentList>
</comments>
</file>

<file path=xl/sharedStrings.xml><?xml version="1.0" encoding="utf-8"?>
<sst xmlns="http://schemas.openxmlformats.org/spreadsheetml/2006/main" count="1060" uniqueCount="386">
  <si>
    <t>所属地方</t>
  </si>
  <si>
    <t>网站标识码</t>
  </si>
  <si>
    <t>网站名称</t>
  </si>
  <si>
    <t>网站域名</t>
  </si>
  <si>
    <t>网站主管单位</t>
  </si>
  <si>
    <t>是否门户</t>
  </si>
  <si>
    <t>总评结果</t>
  </si>
  <si>
    <t>单项否决</t>
  </si>
  <si>
    <t>扣分指标（100分）</t>
  </si>
  <si>
    <t>安全、泄密事故等严重问题</t>
  </si>
  <si>
    <t>站点无法访问</t>
  </si>
  <si>
    <t>首页不更新</t>
  </si>
  <si>
    <t>栏目不更新</t>
  </si>
  <si>
    <t>互动回应差</t>
  </si>
  <si>
    <t>服务不实用</t>
  </si>
  <si>
    <t>结果</t>
  </si>
  <si>
    <t>发布解读（31分）</t>
  </si>
  <si>
    <t>办事服务（25分）</t>
  </si>
  <si>
    <t>互动交流（23分）</t>
  </si>
  <si>
    <t>功能设计（21分）</t>
  </si>
  <si>
    <t>总扣分</t>
  </si>
  <si>
    <t>信息发布（7）</t>
  </si>
  <si>
    <t>办事服务（6）</t>
  </si>
  <si>
    <t>互动交流（8）</t>
  </si>
  <si>
    <t>功能设计（6）</t>
  </si>
  <si>
    <t>创新发展（3）</t>
  </si>
  <si>
    <t>总加分</t>
  </si>
  <si>
    <t>概况信息（2）</t>
  </si>
  <si>
    <t>机构职能（2）</t>
  </si>
  <si>
    <t>领导信息（2）</t>
  </si>
  <si>
    <t>动态要闻（5）</t>
  </si>
  <si>
    <t>政策文件（5）</t>
  </si>
  <si>
    <t>政策解读（5）</t>
  </si>
  <si>
    <t>解读比例（3）</t>
  </si>
  <si>
    <t>解读关联（3）</t>
  </si>
  <si>
    <t>其他栏目（4）</t>
  </si>
  <si>
    <t>事项公开（3）</t>
  </si>
  <si>
    <t>在线申请（5）</t>
  </si>
  <si>
    <t>办事统计（2）</t>
  </si>
  <si>
    <t>办事指南（8）</t>
  </si>
  <si>
    <t>内容准确（5）</t>
  </si>
  <si>
    <t>表格样表（2）</t>
  </si>
  <si>
    <t>信息提交（7）</t>
  </si>
  <si>
    <t>统一登录（3）</t>
  </si>
  <si>
    <t>留言公开（6）</t>
  </si>
  <si>
    <t>办理答复（7）</t>
  </si>
  <si>
    <t>域名名称（3）</t>
  </si>
  <si>
    <t>网站标识（3）</t>
  </si>
  <si>
    <t>可用性（1）</t>
  </si>
  <si>
    <t>“我为政府网站找错”（4）</t>
  </si>
  <si>
    <t>站内搜索（4）</t>
  </si>
  <si>
    <t>一号登录（2）</t>
  </si>
  <si>
    <t>页面标签（1）</t>
  </si>
  <si>
    <t>兼容性（2）</t>
  </si>
  <si>
    <t>IPv6改造（1）</t>
  </si>
  <si>
    <t>数据发布（4）</t>
  </si>
  <si>
    <t>解读回应（3）</t>
  </si>
  <si>
    <t>服务功能（2）</t>
  </si>
  <si>
    <t>服务内容（2）</t>
  </si>
  <si>
    <t>服务关联（2）</t>
  </si>
  <si>
    <t>实时互动（5）</t>
  </si>
  <si>
    <t>调查征集（3）</t>
  </si>
  <si>
    <t>智能搜索（4）</t>
  </si>
  <si>
    <t>用户空间（2）</t>
  </si>
  <si>
    <t>——（3）</t>
  </si>
  <si>
    <t>自治区</t>
  </si>
  <si>
    <t>西藏自治区体育局</t>
  </si>
  <si>
    <t>http://sport.xizang.gov.cn</t>
  </si>
  <si>
    <t>否</t>
  </si>
  <si>
    <t>合格</t>
  </si>
  <si>
    <t>西藏自治区人力资源和社会保障厅</t>
  </si>
  <si>
    <t>http://hrss.xizang.gov.cn/</t>
  </si>
  <si>
    <t>西藏自治区住房和城乡建设厅</t>
  </si>
  <si>
    <t>http://zjt.xizang.gov.cn</t>
  </si>
  <si>
    <t>单否</t>
  </si>
  <si>
    <t>是</t>
  </si>
  <si>
    <t>西藏自治区商务厅门户网站</t>
  </si>
  <si>
    <t>http://swt.xizang.gov.cn</t>
  </si>
  <si>
    <t>西藏自治区商务厅</t>
  </si>
  <si>
    <t>西藏自治区外事办公室</t>
  </si>
  <si>
    <t>wsb.xizang.gov.cn</t>
  </si>
  <si>
    <t>西藏自治区科学技术厅门户网</t>
  </si>
  <si>
    <t>http://sti.xizang.gov.cn</t>
  </si>
  <si>
    <t>西藏自治区科学技术厅</t>
  </si>
  <si>
    <t>西藏自治区药品监督管理局</t>
  </si>
  <si>
    <t>http://mpa.xizang.gov.cn</t>
  </si>
  <si>
    <t>西藏自治区公安厅</t>
  </si>
  <si>
    <t>http://gat.xizang.gov.cn/</t>
  </si>
  <si>
    <t>西藏自治区司法厅</t>
  </si>
  <si>
    <t>http://sft.xizang.gov.cn</t>
  </si>
  <si>
    <t>西藏自治区农业农村厅</t>
  </si>
  <si>
    <t>http://nynct.xizang.gov.cn/</t>
  </si>
  <si>
    <t>西藏自治区农牧厅信息中心</t>
  </si>
  <si>
    <t>西藏自治区卫生健康委员会</t>
  </si>
  <si>
    <t>http://wjw.xizang.gov.cn/</t>
  </si>
  <si>
    <t>西藏自治区应急管理厅</t>
  </si>
  <si>
    <t>http://yjt.xizang.gov.cn</t>
  </si>
  <si>
    <t>西藏自治区民族事务委员会</t>
  </si>
  <si>
    <t>http://mw.xizang.gov.cn/</t>
  </si>
  <si>
    <t>-</t>
  </si>
  <si>
    <t>西藏自治区人民政府驻格尔木办事处</t>
  </si>
  <si>
    <t>http://gem.xizang.gov.cn/</t>
  </si>
  <si>
    <t>西藏自治区退役军人事务厅</t>
  </si>
  <si>
    <t>http://tyjr.xizang.gov.cn/</t>
  </si>
  <si>
    <t>西藏自治区文化和旅游厅</t>
  </si>
  <si>
    <t>http://wlt.xizang.gov.cn/</t>
  </si>
  <si>
    <t>拉萨市</t>
  </si>
  <si>
    <t>拉萨市人民政府</t>
  </si>
  <si>
    <t>http://www.lasa.gov.cn/</t>
  </si>
  <si>
    <t>拉萨市人民政府办公室</t>
  </si>
  <si>
    <t>拉萨市自然资源局</t>
  </si>
  <si>
    <t>http://zrzyj.lasa.gov.cn/</t>
  </si>
  <si>
    <t>拉萨市交通运输局</t>
  </si>
  <si>
    <t>http://jtj.lasa.gov.cn</t>
  </si>
  <si>
    <t>拉萨市审计局</t>
  </si>
  <si>
    <t>http://sjj.lasa.gov.cn</t>
  </si>
  <si>
    <t>拉萨市市场监督管理局</t>
  </si>
  <si>
    <t>http://scjg.lasa.gov.cn</t>
  </si>
  <si>
    <t>拉萨市城市管理和综合执法局</t>
  </si>
  <si>
    <t>http://cgj.lasa.gov.cn</t>
  </si>
  <si>
    <t>拉萨市发展和改革委员会拉萨市粮食和物资储备局</t>
  </si>
  <si>
    <t>http://fgw.lasa.gov.cn</t>
  </si>
  <si>
    <t>拉萨市发展和改革委员会　拉萨市粮食和物资储备局</t>
  </si>
  <si>
    <t>拉萨市医疗保障局</t>
  </si>
  <si>
    <t>http://ybj.lasa.gov.cn</t>
  </si>
  <si>
    <t>拉萨市信访局</t>
  </si>
  <si>
    <t>http://xfj.lasa.gov.cn</t>
  </si>
  <si>
    <t>拉萨市文化和旅游局</t>
  </si>
  <si>
    <t>http://wlj.lasa.gov.cn</t>
  </si>
  <si>
    <t>拉萨市统计局</t>
  </si>
  <si>
    <t>https://tjj.lasa.gov.cn/</t>
  </si>
  <si>
    <t>拉萨市应急管理局</t>
  </si>
  <si>
    <t>https://yjglj.lasa.gov.cn/</t>
  </si>
  <si>
    <t>行政审批和便民服务局</t>
  </si>
  <si>
    <t>https://spbmj.lasa.gov.cn/</t>
  </si>
  <si>
    <t>拉萨市行政审批和便民服务局</t>
  </si>
  <si>
    <t>拉萨市住房和城乡建设局</t>
  </si>
  <si>
    <t>http://zfjs.lasa.gov.cn/</t>
  </si>
  <si>
    <t>拉萨市农业农村局</t>
  </si>
  <si>
    <t>http://nyncj.lasa.gov.cn/</t>
  </si>
  <si>
    <t>拉萨市达孜区人民政府</t>
  </si>
  <si>
    <t>https://www.dzq.gov.cn</t>
  </si>
  <si>
    <t>达孜区人民政府办公室</t>
  </si>
  <si>
    <t>墨竹工卡县人民政府</t>
  </si>
  <si>
    <t>https://www.xzmzgk.gov.cn/</t>
  </si>
  <si>
    <t>墨竹工卡县人民政府办公室</t>
  </si>
  <si>
    <t>昌都市</t>
  </si>
  <si>
    <t>昌都市人民政府</t>
  </si>
  <si>
    <t>http://www.changdu.gov.cn</t>
  </si>
  <si>
    <t>昌都市人民政府办公室</t>
  </si>
  <si>
    <t>昌都市教育局</t>
  </si>
  <si>
    <t>http://jyj.changdu.gov.cn</t>
  </si>
  <si>
    <t>昌都市教育局（体育局）</t>
  </si>
  <si>
    <t>昌都市自然资源局</t>
  </si>
  <si>
    <t>http://zrzy.changdu.gov.cn/</t>
  </si>
  <si>
    <t>卡若区人民政府</t>
  </si>
  <si>
    <t>http://karuo.changdu.gov.cn</t>
  </si>
  <si>
    <t>卡若区人民政府办公室</t>
  </si>
  <si>
    <t>江达县人民政府</t>
  </si>
  <si>
    <t>http://jiangda.changdu.gov.cn</t>
  </si>
  <si>
    <t>江达县人民政府办公室</t>
  </si>
  <si>
    <t>贡觉县人民政府</t>
  </si>
  <si>
    <t>http://gongjue.changdu.gov.cn</t>
  </si>
  <si>
    <t>贡觉县人民政府办公室</t>
  </si>
  <si>
    <t>类乌齐县人民政府</t>
  </si>
  <si>
    <t>http://leiwuqi.changdu.gov.cn</t>
  </si>
  <si>
    <t>类乌齐县人民政府办公室</t>
  </si>
  <si>
    <t>丁青县人民政府</t>
  </si>
  <si>
    <t>http://dingqing.changdu.gov.cn</t>
  </si>
  <si>
    <t>丁青县人民政府办公室</t>
  </si>
  <si>
    <t>左贡县人民政府</t>
  </si>
  <si>
    <t>http://zuogong.changdu.gov.cn</t>
  </si>
  <si>
    <t>左贡县人民政府办公室</t>
  </si>
  <si>
    <t>边坝县人民政府</t>
  </si>
  <si>
    <t>http://bianba.changdu.gov.cn</t>
  </si>
  <si>
    <t>边坝县人民政府办公室</t>
  </si>
  <si>
    <t>昌都市生态环境局</t>
  </si>
  <si>
    <t>http://sthj.changdu.gov.cn</t>
  </si>
  <si>
    <t xml:space="preserve"> </t>
  </si>
  <si>
    <t>昌都市民政局</t>
  </si>
  <si>
    <t>http://mzj.changdu.gov.cn</t>
  </si>
  <si>
    <t>昌都市司法局</t>
  </si>
  <si>
    <t>http://sfj.changdu.gov.cn</t>
  </si>
  <si>
    <t>昌都市水利局</t>
  </si>
  <si>
    <t>http://slj.changdu.gov.cn/</t>
  </si>
  <si>
    <t>昌都市卫生健康委员会</t>
  </si>
  <si>
    <t>http://wjw.changdu.gov.cn/</t>
  </si>
  <si>
    <t>昌都市经信局</t>
  </si>
  <si>
    <t>http://jxj.changdu.gov.cn/</t>
  </si>
  <si>
    <t>昌都市旅游发展局</t>
  </si>
  <si>
    <t>http://lyfz.changdu.gov.cn/</t>
  </si>
  <si>
    <t>昌都市财政局</t>
  </si>
  <si>
    <t>http://czj.changdu.gov.cn/</t>
  </si>
  <si>
    <t>西藏.昌都经济开发区</t>
  </si>
  <si>
    <t>http://jkq.changdu.gov.cn/</t>
  </si>
  <si>
    <t>昌都市新区开发建设管理委员会</t>
  </si>
  <si>
    <t>阿里地区</t>
  </si>
  <si>
    <t>阿里地区生态环境局</t>
  </si>
  <si>
    <t>http://sthj.al.gov.cn</t>
  </si>
  <si>
    <t>阿里地区发展和改革委员会</t>
  </si>
  <si>
    <t>https://fgw.al.gov.cn</t>
  </si>
  <si>
    <t>阿里地区行政公署</t>
  </si>
  <si>
    <t>http://www.al.gov.cn</t>
  </si>
  <si>
    <t>阿里地区经济和信息化局</t>
  </si>
  <si>
    <t>http://jx.al.gov.cn/</t>
  </si>
  <si>
    <t>阿里地区财政局</t>
  </si>
  <si>
    <t>http://cz.al.gov.cn/</t>
  </si>
  <si>
    <t>阿里地区旅游发展局</t>
  </si>
  <si>
    <t>http://lyfz.al.gov.cn/</t>
  </si>
  <si>
    <t>阿里地区行署办公室</t>
  </si>
  <si>
    <t>http://xsbgs.al.gov.cn/</t>
  </si>
  <si>
    <t>阿里地区公安处</t>
  </si>
  <si>
    <t>http://ga.al.gov.cn/</t>
  </si>
  <si>
    <t>阿里地区司法处</t>
  </si>
  <si>
    <t>http://sf.al.gov.cn</t>
  </si>
  <si>
    <t>阿里地区噶尔县人民政府</t>
  </si>
  <si>
    <t>https://gaer.gov.cn</t>
  </si>
  <si>
    <t>阿里地区日土县人民政府</t>
  </si>
  <si>
    <t>https://rituxian.gov.cn</t>
  </si>
  <si>
    <t>阿里地区改则县人民政府</t>
  </si>
  <si>
    <t>https://gaizexian.gov.cn</t>
  </si>
  <si>
    <t>阿里地区措勤县人民政府</t>
  </si>
  <si>
    <t>https://cuoqinxian.gov.cn/</t>
  </si>
  <si>
    <t>林芝市</t>
  </si>
  <si>
    <t>林芝市商务局</t>
  </si>
  <si>
    <t>http://www.swj.linzhi.gov.cn/</t>
  </si>
  <si>
    <t>林芝市人民政府</t>
  </si>
  <si>
    <t>http://www.linzhi.gov.cn</t>
  </si>
  <si>
    <t>林芝市统计局</t>
  </si>
  <si>
    <t>http://www.tjj.linzhi.gov.cn</t>
  </si>
  <si>
    <t>林芝市城市管理和综合执法局</t>
  </si>
  <si>
    <t>http://www.csglj.linzhi.gov.cn/</t>
  </si>
  <si>
    <t>林芝市自然资源局</t>
  </si>
  <si>
    <t>http://www.zrzyj.linzhi.gov.cn/</t>
  </si>
  <si>
    <t>林芝市水利局</t>
  </si>
  <si>
    <t>http://www.slj.linzhi.gov.cn</t>
  </si>
  <si>
    <t>林芝市信访局</t>
  </si>
  <si>
    <t>http://www.xfj.linzhi.gov.cn</t>
  </si>
  <si>
    <t>林芝市林业和草原局</t>
  </si>
  <si>
    <t>http://www.lcj.linzhi.gov.cn/</t>
  </si>
  <si>
    <t>林芝市审计局</t>
  </si>
  <si>
    <t>http://www.sjj.linzhi.gov.cn</t>
  </si>
  <si>
    <t>林芝市卫生和健康委员会</t>
  </si>
  <si>
    <t>http://www.wjw.linzhi.gov.cn</t>
  </si>
  <si>
    <t>林芝市发展和改革委员会</t>
  </si>
  <si>
    <t>http://www.fgw.linzhi.gov.cn</t>
  </si>
  <si>
    <t>林芝市科学技术局</t>
  </si>
  <si>
    <t>http://www.kjj.linzhi.gov.cn/</t>
  </si>
  <si>
    <t>林芝市公安局</t>
  </si>
  <si>
    <t>http://www.gaj.linzhi.gov.cn</t>
  </si>
  <si>
    <t>林芝市应急管理局</t>
  </si>
  <si>
    <t>http://www.yjglj.linzhi.gov.cn/</t>
  </si>
  <si>
    <t>林芝市财政局</t>
  </si>
  <si>
    <t>http://www.czj.linzhi.gov.cn</t>
  </si>
  <si>
    <t>林芝市市场监督管理局</t>
  </si>
  <si>
    <t>http://www.scjdj.linzhi.gov.cn/</t>
  </si>
  <si>
    <t>林芝市司法局</t>
  </si>
  <si>
    <t>http://www.sfj.linzhi.gov.cn</t>
  </si>
  <si>
    <t>林芝市经济和信息化局</t>
  </si>
  <si>
    <t>http://www.jxj.linzhi.gov.cn/</t>
  </si>
  <si>
    <t>林芝市交通运输局</t>
  </si>
  <si>
    <t>http://www.jtysj.linzhi.gov.cn</t>
  </si>
  <si>
    <t>巴宜区人民政府</t>
  </si>
  <si>
    <t>http://www.bayiqu.gov.cn/</t>
  </si>
  <si>
    <t>米林县人民政府</t>
  </si>
  <si>
    <t>http://www.milin.gov.cn</t>
  </si>
  <si>
    <t>波密县人民政府</t>
  </si>
  <si>
    <t>http://www.bomi.gov.cn/</t>
  </si>
  <si>
    <t>朗县人民政府</t>
  </si>
  <si>
    <t>http://www.langxian.gov.cn/</t>
  </si>
  <si>
    <t>那曲市</t>
  </si>
  <si>
    <t>那曲市人民政府</t>
  </si>
  <si>
    <t>http://www.naqu.gov.cn/</t>
  </si>
  <si>
    <t>那曲市人民政府办公室</t>
  </si>
  <si>
    <t>色尼区人民政府</t>
  </si>
  <si>
    <t>http://www.nqsnq.gov.cn</t>
  </si>
  <si>
    <t>色尼区人民政府办公室</t>
  </si>
  <si>
    <t>嘉黎县人民政府</t>
  </si>
  <si>
    <t>http://www.nqjlx.gov.cn</t>
  </si>
  <si>
    <t>嘉黎县人民政府办公室</t>
  </si>
  <si>
    <t>比如县人民政府</t>
  </si>
  <si>
    <t>http://www.nqbrx.gov.cn</t>
  </si>
  <si>
    <t>比如县人民政府办公室</t>
  </si>
  <si>
    <t>安多县人民政府</t>
  </si>
  <si>
    <t>http://www.nqadx.gov.cn</t>
  </si>
  <si>
    <t>安多县人民政府办公室</t>
  </si>
  <si>
    <t>申扎县人民政府</t>
  </si>
  <si>
    <t>http://www.nqszx.gov.cn</t>
  </si>
  <si>
    <t>申扎县人民政府办公室</t>
  </si>
  <si>
    <t>那曲市科学技术局</t>
  </si>
  <si>
    <t>http://kjj.naqu.gov.cn</t>
  </si>
  <si>
    <t>那曲市科学技术局办公室</t>
  </si>
  <si>
    <t>那曲市乡村振兴局</t>
  </si>
  <si>
    <t>http://xczxj.naqu.gov.cn</t>
  </si>
  <si>
    <t>那曲市乡村振兴局办公室</t>
  </si>
  <si>
    <t>那曲市自然资源局</t>
  </si>
  <si>
    <t>http://zrzyj.naqu.gov.cn</t>
  </si>
  <si>
    <t>那曲市自然资源局办公室</t>
  </si>
  <si>
    <t>那曲市水利局</t>
  </si>
  <si>
    <t>http://slj.naqu.gov.cn</t>
  </si>
  <si>
    <t>那曲市水利局办公室</t>
  </si>
  <si>
    <t>日喀则市</t>
  </si>
  <si>
    <t>日喀则市人力资源和社会保障局</t>
  </si>
  <si>
    <t>http://rsj.rikaze.gov.cn/</t>
  </si>
  <si>
    <t>日喀则市旅游发展局</t>
  </si>
  <si>
    <t>http://lfj.rikaze.gov.cn</t>
  </si>
  <si>
    <t>日喀则市人民政府</t>
  </si>
  <si>
    <t>http://www.rikaze.gov.cn/</t>
  </si>
  <si>
    <t>日喀则市应急管理局</t>
  </si>
  <si>
    <t>https://yjglj.rikaze.gov.cn</t>
  </si>
  <si>
    <t>日喀则市商务局</t>
  </si>
  <si>
    <t>http://swj.rikaze.gov.cn/</t>
  </si>
  <si>
    <t>日喀则市自然资源局</t>
  </si>
  <si>
    <t>http://zrzyj.rikaze.gov.cn/</t>
  </si>
  <si>
    <t>日喀则市民政局</t>
  </si>
  <si>
    <t>http://mzj.rikaze.gov.cn</t>
  </si>
  <si>
    <t>日喀则市教育局</t>
  </si>
  <si>
    <t>http://jyj.rikaze.gov.cn/</t>
  </si>
  <si>
    <t>日喀则市市场监督管理局</t>
  </si>
  <si>
    <t>http://sjj.rikaze.gov.cn/</t>
  </si>
  <si>
    <t>日喀则市信访局</t>
  </si>
  <si>
    <t>http://xfj.rikaze.gov.cn/</t>
  </si>
  <si>
    <t>日喀则市水利局</t>
  </si>
  <si>
    <t>http://slj.rikaze.gov.cn/</t>
  </si>
  <si>
    <t>日喀则市农业农村局</t>
  </si>
  <si>
    <t>http://nyncj.rikaze.gov.cn/</t>
  </si>
  <si>
    <t>萨迦县人民政府</t>
  </si>
  <si>
    <t>http://www.sj.gov.cn/</t>
  </si>
  <si>
    <t>拉孜县人民政府</t>
  </si>
  <si>
    <t>http://www.lazi.gov.cn/</t>
  </si>
  <si>
    <t>山南市</t>
  </si>
  <si>
    <t>山南市农业农村局</t>
  </si>
  <si>
    <t>nyncj.shannan.gov.cn</t>
  </si>
  <si>
    <t>山南市经济和信息化局</t>
  </si>
  <si>
    <t>http://jjhxxhj.shannan.gov.cn</t>
  </si>
  <si>
    <t>山南市应急管理局</t>
  </si>
  <si>
    <t>http://yjj.shannan.gov.cn/</t>
  </si>
  <si>
    <t>山南市人民政府</t>
  </si>
  <si>
    <t>http://www.shannan.gov.cn/</t>
  </si>
  <si>
    <t>山南市人民政府办公室（市政府研究室）</t>
  </si>
  <si>
    <t>乃东区人民政府</t>
  </si>
  <si>
    <t>http://www.naidong.gov.cn</t>
  </si>
  <si>
    <t>乃东区人民政府办公室</t>
  </si>
  <si>
    <t>琼结县人民政府</t>
  </si>
  <si>
    <t>http://www.qiongjie.gov.cn/</t>
  </si>
  <si>
    <t>琼结县人民政府办公室</t>
  </si>
  <si>
    <t>措美县人民政府</t>
  </si>
  <si>
    <t>http://www.cuomei.gov.cn</t>
  </si>
  <si>
    <t>西藏措美县人民政府办公室</t>
  </si>
  <si>
    <t>贡嘎县人民政府</t>
  </si>
  <si>
    <t>http://www.gongga.gov.cn</t>
  </si>
  <si>
    <t>西藏山南市贡嘎县人民政府办公室</t>
  </si>
  <si>
    <t>扎囊县人民政府</t>
  </si>
  <si>
    <t>http://www.zhanang.gov.cn</t>
  </si>
  <si>
    <t>曲松县人民政府</t>
  </si>
  <si>
    <t>http://www.qusong.gov.cn/</t>
  </si>
  <si>
    <t>浪卡子县人民政府</t>
  </si>
  <si>
    <t>http://www.langkazi.gov.cn</t>
  </si>
  <si>
    <t>西藏浪卡子县人民政府办公室</t>
  </si>
  <si>
    <t>错那县人民政府</t>
  </si>
  <si>
    <t>http://www.cuona.gov.cn</t>
  </si>
  <si>
    <t>错那县人民政府办公室</t>
  </si>
  <si>
    <t>加查县人民政府</t>
  </si>
  <si>
    <t>http://www.jiacha.gov.cn/</t>
  </si>
  <si>
    <t>加查县人民政府办公室</t>
  </si>
  <si>
    <t>山南市幸福家园建设管理局</t>
  </si>
  <si>
    <t>http://xfjyj.shannan.gov.cn/</t>
  </si>
  <si>
    <t>山南市统计局</t>
  </si>
  <si>
    <t>http://tjj.shannan.gov.cn/</t>
  </si>
  <si>
    <t>山南市发展和改革委员会</t>
  </si>
  <si>
    <t>http://fgw.shannan.gov.cn</t>
  </si>
  <si>
    <t>山南市住房和城乡建设局</t>
  </si>
  <si>
    <t>http://zjj.shannan.gov.cn/</t>
  </si>
  <si>
    <t>山南市自然资源局</t>
  </si>
  <si>
    <t>http://zrzyj.shannan.gov.cn</t>
  </si>
  <si>
    <t>山南市教育局（体育局）</t>
  </si>
  <si>
    <t>http://jyj.shannan.gov.cn/</t>
  </si>
  <si>
    <t>山南市司法局</t>
  </si>
  <si>
    <t>http://sfj.shannan.gov.cn/</t>
  </si>
  <si>
    <t>隆子县人民政府</t>
  </si>
  <si>
    <t>http://www.longzixian.gov.cn</t>
  </si>
  <si>
    <t>隆子县人民政府办公室</t>
  </si>
  <si>
    <t>山南市财政局</t>
  </si>
  <si>
    <t>http://czj.shannan.gov.cn/</t>
  </si>
  <si>
    <t>山南市水利局</t>
  </si>
  <si>
    <t>http://slj.shannan.gov.cn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</si>
</sst>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11"/>
      <color rgb="FFFF0000"/>
      <name val="SimSun"/>
      <charset val="134"/>
    </font>
    <font>
      <b/>
      <sz val="11"/>
      <color rgb="FFFF0000"/>
      <name val="宋体"/>
      <charset val="134"/>
    </font>
    <font>
      <sz val="11"/>
      <name val="等线"/>
      <charset val="134"/>
      <scheme val="minor"/>
    </font>
    <font>
      <b/>
      <sz val="11"/>
      <color rgb="FF000000"/>
      <name val="SimSun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38"/>
  <sheetViews>
    <sheetView tabSelected="1" zoomScale="78" zoomScaleNormal="78" workbookViewId="0">
      <pane xSplit="8" ySplit="3" topLeftCell="I4" activePane="bottomRight" state="frozen"/>
      <selection/>
      <selection pane="topRight"/>
      <selection pane="bottomLeft"/>
      <selection pane="bottomRight" activeCell="A1" sqref="A1:A3"/>
    </sheetView>
  </sheetViews>
  <sheetFormatPr defaultColWidth="9" defaultRowHeight="13.5"/>
  <cols>
    <col min="1" max="2" width="7.5" customWidth="1"/>
    <col min="3" max="3" width="13.125" customWidth="1"/>
    <col min="4" max="4" width="25.5" style="1" customWidth="1"/>
    <col min="5" max="6" width="27.25" customWidth="1"/>
    <col min="7" max="7" width="8.625" customWidth="1"/>
    <col min="8" max="8" width="11.25" style="2" customWidth="1"/>
    <col min="9" max="11" width="13" customWidth="1"/>
    <col min="12" max="12" width="15" customWidth="1"/>
    <col min="13" max="14" width="13" customWidth="1"/>
    <col min="15" max="15" width="13" style="2" customWidth="1"/>
    <col min="16" max="38" width="13" customWidth="1"/>
    <col min="39" max="43" width="10.75" customWidth="1"/>
    <col min="44" max="44" width="12" customWidth="1"/>
    <col min="45" max="53" width="13" customWidth="1"/>
    <col min="54" max="54" width="18" customWidth="1"/>
    <col min="55" max="55" width="12" customWidth="1"/>
  </cols>
  <sheetData>
    <row r="1" ht="18" customHeight="1" spans="1:55">
      <c r="A1" s="3"/>
      <c r="B1" s="3" t="s">
        <v>0</v>
      </c>
      <c r="C1" s="3" t="s">
        <v>1</v>
      </c>
      <c r="D1" s="4" t="s">
        <v>2</v>
      </c>
      <c r="E1" s="5" t="s">
        <v>3</v>
      </c>
      <c r="F1" s="5" t="s">
        <v>4</v>
      </c>
      <c r="G1" s="6" t="s">
        <v>5</v>
      </c>
      <c r="H1" s="7" t="s">
        <v>6</v>
      </c>
      <c r="I1" s="3" t="s">
        <v>7</v>
      </c>
      <c r="J1" s="16"/>
      <c r="K1" s="16"/>
      <c r="L1" s="16"/>
      <c r="M1" s="16"/>
      <c r="N1" s="16"/>
      <c r="O1" s="16"/>
      <c r="P1" s="17" t="s">
        <v>8</v>
      </c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7"/>
      <c r="AS1" s="20">
        <v>2</v>
      </c>
      <c r="AT1" s="20"/>
      <c r="AU1" s="20"/>
      <c r="AV1" s="20"/>
      <c r="AW1" s="20"/>
      <c r="AX1" s="20"/>
      <c r="AY1" s="20"/>
      <c r="AZ1" s="20"/>
      <c r="BA1" s="20"/>
      <c r="BB1" s="20"/>
      <c r="BC1" s="20"/>
    </row>
    <row r="2" ht="17.25" customHeight="1" spans="1:55">
      <c r="A2" s="3"/>
      <c r="B2" s="3"/>
      <c r="C2" s="3"/>
      <c r="D2" s="4"/>
      <c r="E2" s="3"/>
      <c r="F2" s="8"/>
      <c r="G2" s="8"/>
      <c r="H2" s="9"/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7" t="s">
        <v>15</v>
      </c>
      <c r="P2" s="17" t="s">
        <v>16</v>
      </c>
      <c r="Q2" s="17"/>
      <c r="R2" s="17"/>
      <c r="S2" s="17"/>
      <c r="T2" s="17"/>
      <c r="U2" s="17"/>
      <c r="V2" s="17"/>
      <c r="W2" s="17"/>
      <c r="X2" s="17"/>
      <c r="Y2" s="17" t="s">
        <v>17</v>
      </c>
      <c r="Z2" s="17"/>
      <c r="AA2" s="17"/>
      <c r="AB2" s="17"/>
      <c r="AC2" s="17"/>
      <c r="AD2" s="17"/>
      <c r="AE2" s="17" t="s">
        <v>18</v>
      </c>
      <c r="AF2" s="17"/>
      <c r="AG2" s="17"/>
      <c r="AH2" s="17"/>
      <c r="AI2" s="17" t="s">
        <v>19</v>
      </c>
      <c r="AJ2" s="17"/>
      <c r="AK2" s="17"/>
      <c r="AL2" s="17"/>
      <c r="AM2" s="17"/>
      <c r="AN2" s="17"/>
      <c r="AO2" s="17"/>
      <c r="AP2" s="17"/>
      <c r="AQ2" s="17"/>
      <c r="AR2" s="21" t="s">
        <v>20</v>
      </c>
      <c r="AS2" s="22" t="s">
        <v>21</v>
      </c>
      <c r="AT2" s="22"/>
      <c r="AU2" s="22" t="s">
        <v>22</v>
      </c>
      <c r="AV2" s="22"/>
      <c r="AW2" s="22"/>
      <c r="AX2" s="22" t="s">
        <v>23</v>
      </c>
      <c r="AY2" s="22"/>
      <c r="AZ2" s="22" t="s">
        <v>24</v>
      </c>
      <c r="BA2" s="22"/>
      <c r="BB2" s="22" t="s">
        <v>25</v>
      </c>
      <c r="BC2" s="25" t="s">
        <v>26</v>
      </c>
    </row>
    <row r="3" ht="33" customHeight="1" spans="1:55">
      <c r="A3" s="3"/>
      <c r="B3" s="3"/>
      <c r="C3" s="3"/>
      <c r="D3" s="4"/>
      <c r="E3" s="3"/>
      <c r="F3" s="10"/>
      <c r="G3" s="10"/>
      <c r="H3" s="9"/>
      <c r="I3" s="18"/>
      <c r="J3" s="18"/>
      <c r="K3" s="18"/>
      <c r="L3" s="18"/>
      <c r="M3" s="18"/>
      <c r="N3" s="18"/>
      <c r="O3" s="17"/>
      <c r="P3" s="18" t="s">
        <v>27</v>
      </c>
      <c r="Q3" s="18" t="s">
        <v>28</v>
      </c>
      <c r="R3" s="18" t="s">
        <v>29</v>
      </c>
      <c r="S3" s="18" t="s">
        <v>30</v>
      </c>
      <c r="T3" s="18" t="s">
        <v>31</v>
      </c>
      <c r="U3" s="18" t="s">
        <v>32</v>
      </c>
      <c r="V3" s="18" t="s">
        <v>33</v>
      </c>
      <c r="W3" s="18" t="s">
        <v>34</v>
      </c>
      <c r="X3" s="18" t="s">
        <v>35</v>
      </c>
      <c r="Y3" s="18" t="s">
        <v>36</v>
      </c>
      <c r="Z3" s="18" t="s">
        <v>37</v>
      </c>
      <c r="AA3" s="18" t="s">
        <v>38</v>
      </c>
      <c r="AB3" s="18" t="s">
        <v>39</v>
      </c>
      <c r="AC3" s="18" t="s">
        <v>40</v>
      </c>
      <c r="AD3" s="18" t="s">
        <v>41</v>
      </c>
      <c r="AE3" s="18" t="s">
        <v>42</v>
      </c>
      <c r="AF3" s="18" t="s">
        <v>43</v>
      </c>
      <c r="AG3" s="18" t="s">
        <v>44</v>
      </c>
      <c r="AH3" s="18" t="s">
        <v>45</v>
      </c>
      <c r="AI3" s="18" t="s">
        <v>46</v>
      </c>
      <c r="AJ3" s="18" t="s">
        <v>47</v>
      </c>
      <c r="AK3" s="18" t="s">
        <v>48</v>
      </c>
      <c r="AL3" s="19" t="s">
        <v>49</v>
      </c>
      <c r="AM3" s="18" t="s">
        <v>50</v>
      </c>
      <c r="AN3" s="18" t="s">
        <v>51</v>
      </c>
      <c r="AO3" s="18" t="s">
        <v>52</v>
      </c>
      <c r="AP3" s="18" t="s">
        <v>53</v>
      </c>
      <c r="AQ3" s="18" t="s">
        <v>54</v>
      </c>
      <c r="AR3" s="21"/>
      <c r="AS3" s="23" t="s">
        <v>55</v>
      </c>
      <c r="AT3" s="23" t="s">
        <v>56</v>
      </c>
      <c r="AU3" s="23" t="s">
        <v>57</v>
      </c>
      <c r="AV3" s="23" t="s">
        <v>58</v>
      </c>
      <c r="AW3" s="23" t="s">
        <v>59</v>
      </c>
      <c r="AX3" s="23" t="s">
        <v>60</v>
      </c>
      <c r="AY3" s="23" t="s">
        <v>61</v>
      </c>
      <c r="AZ3" s="23" t="s">
        <v>62</v>
      </c>
      <c r="BA3" s="23" t="s">
        <v>63</v>
      </c>
      <c r="BB3" s="23" t="s">
        <v>64</v>
      </c>
      <c r="BC3" s="25"/>
    </row>
    <row r="4" ht="18.95" customHeight="1" spans="1:55">
      <c r="A4" s="11">
        <v>1</v>
      </c>
      <c r="B4" s="12" t="s">
        <v>65</v>
      </c>
      <c r="C4" s="12">
        <v>5400000003</v>
      </c>
      <c r="D4" s="13" t="s">
        <v>66</v>
      </c>
      <c r="E4" s="14" t="s">
        <v>67</v>
      </c>
      <c r="F4" s="13" t="s">
        <v>66</v>
      </c>
      <c r="G4" s="12" t="s">
        <v>68</v>
      </c>
      <c r="H4" s="15" t="s">
        <v>69</v>
      </c>
      <c r="I4" s="12"/>
      <c r="J4" s="12"/>
      <c r="K4" s="12"/>
      <c r="L4" s="12"/>
      <c r="M4" s="12"/>
      <c r="N4" s="12"/>
      <c r="O4" s="15" t="s">
        <v>69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24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26"/>
    </row>
    <row r="5" ht="18.95" customHeight="1" spans="1:55">
      <c r="A5" s="11">
        <v>2</v>
      </c>
      <c r="B5" s="12" t="s">
        <v>65</v>
      </c>
      <c r="C5" s="12">
        <v>5400000020</v>
      </c>
      <c r="D5" s="13" t="s">
        <v>70</v>
      </c>
      <c r="E5" s="12" t="s">
        <v>71</v>
      </c>
      <c r="F5" s="12" t="s">
        <v>70</v>
      </c>
      <c r="G5" s="12" t="s">
        <v>68</v>
      </c>
      <c r="H5" s="15" t="s">
        <v>69</v>
      </c>
      <c r="I5" s="12"/>
      <c r="J5" s="12"/>
      <c r="K5" s="12"/>
      <c r="L5" s="12"/>
      <c r="M5" s="12"/>
      <c r="N5" s="12"/>
      <c r="O5" s="15" t="s">
        <v>69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24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26"/>
    </row>
    <row r="6" ht="18.95" customHeight="1" spans="1:55">
      <c r="A6" s="11">
        <v>3</v>
      </c>
      <c r="B6" s="12" t="s">
        <v>65</v>
      </c>
      <c r="C6" s="12">
        <v>5400000029</v>
      </c>
      <c r="D6" s="13" t="s">
        <v>72</v>
      </c>
      <c r="E6" s="12" t="s">
        <v>73</v>
      </c>
      <c r="F6" s="12" t="s">
        <v>72</v>
      </c>
      <c r="G6" s="12" t="s">
        <v>68</v>
      </c>
      <c r="H6" s="15" t="s">
        <v>74</v>
      </c>
      <c r="I6" s="12"/>
      <c r="J6" s="12"/>
      <c r="K6" s="12"/>
      <c r="L6" s="12" t="s">
        <v>75</v>
      </c>
      <c r="M6" s="12"/>
      <c r="N6" s="12"/>
      <c r="O6" s="15" t="s">
        <v>74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24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26"/>
    </row>
    <row r="7" ht="18.95" customHeight="1" spans="1:55">
      <c r="A7" s="11">
        <v>4</v>
      </c>
      <c r="B7" s="12" t="s">
        <v>65</v>
      </c>
      <c r="C7" s="12">
        <v>5400000030</v>
      </c>
      <c r="D7" s="13" t="s">
        <v>76</v>
      </c>
      <c r="E7" s="12" t="s">
        <v>77</v>
      </c>
      <c r="F7" s="12" t="s">
        <v>78</v>
      </c>
      <c r="G7" s="12" t="s">
        <v>68</v>
      </c>
      <c r="H7" s="15" t="s">
        <v>69</v>
      </c>
      <c r="I7" s="12"/>
      <c r="J7" s="12"/>
      <c r="K7" s="12"/>
      <c r="L7" s="12"/>
      <c r="M7" s="12"/>
      <c r="N7" s="12"/>
      <c r="O7" s="15" t="s">
        <v>69</v>
      </c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24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26"/>
    </row>
    <row r="8" ht="18.95" customHeight="1" spans="1:55">
      <c r="A8" s="11">
        <v>5</v>
      </c>
      <c r="B8" s="12" t="s">
        <v>65</v>
      </c>
      <c r="C8" s="12">
        <v>5400000032</v>
      </c>
      <c r="D8" s="13" t="s">
        <v>79</v>
      </c>
      <c r="E8" s="12" t="s">
        <v>80</v>
      </c>
      <c r="F8" s="12" t="s">
        <v>79</v>
      </c>
      <c r="G8" s="12" t="s">
        <v>68</v>
      </c>
      <c r="H8" s="15" t="s">
        <v>74</v>
      </c>
      <c r="I8" s="12"/>
      <c r="J8" s="12"/>
      <c r="K8" s="12"/>
      <c r="L8" s="12"/>
      <c r="M8" s="12" t="s">
        <v>75</v>
      </c>
      <c r="N8" s="12"/>
      <c r="O8" s="15" t="s">
        <v>74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24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26"/>
    </row>
    <row r="9" ht="18.95" customHeight="1" spans="1:55">
      <c r="A9" s="11">
        <v>6</v>
      </c>
      <c r="B9" s="12" t="s">
        <v>65</v>
      </c>
      <c r="C9" s="12">
        <v>5400000036</v>
      </c>
      <c r="D9" s="13" t="s">
        <v>81</v>
      </c>
      <c r="E9" s="12" t="s">
        <v>82</v>
      </c>
      <c r="F9" s="12" t="s">
        <v>83</v>
      </c>
      <c r="G9" s="12" t="s">
        <v>68</v>
      </c>
      <c r="H9" s="15" t="s">
        <v>69</v>
      </c>
      <c r="I9" s="12"/>
      <c r="J9" s="12"/>
      <c r="K9" s="12"/>
      <c r="L9" s="12"/>
      <c r="M9" s="12"/>
      <c r="N9" s="12"/>
      <c r="O9" s="15" t="s">
        <v>69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24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26"/>
    </row>
    <row r="10" ht="18.95" customHeight="1" spans="1:55">
      <c r="A10" s="11">
        <v>7</v>
      </c>
      <c r="B10" s="12" t="s">
        <v>65</v>
      </c>
      <c r="C10" s="12">
        <v>5400000044</v>
      </c>
      <c r="D10" s="13" t="s">
        <v>84</v>
      </c>
      <c r="E10" s="12" t="s">
        <v>85</v>
      </c>
      <c r="F10" s="12" t="s">
        <v>84</v>
      </c>
      <c r="G10" s="12" t="s">
        <v>68</v>
      </c>
      <c r="H10" s="15" t="s">
        <v>69</v>
      </c>
      <c r="I10" s="12"/>
      <c r="J10" s="12"/>
      <c r="K10" s="12"/>
      <c r="L10" s="12"/>
      <c r="M10" s="12"/>
      <c r="N10" s="12"/>
      <c r="O10" s="15" t="s">
        <v>69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24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26"/>
    </row>
    <row r="11" ht="18.95" customHeight="1" spans="1:55">
      <c r="A11" s="11">
        <v>8</v>
      </c>
      <c r="B11" s="12" t="s">
        <v>65</v>
      </c>
      <c r="C11" s="12">
        <v>5400000045</v>
      </c>
      <c r="D11" s="13" t="s">
        <v>86</v>
      </c>
      <c r="E11" s="12" t="s">
        <v>87</v>
      </c>
      <c r="F11" s="12" t="s">
        <v>86</v>
      </c>
      <c r="G11" s="12" t="s">
        <v>68</v>
      </c>
      <c r="H11" s="15" t="s">
        <v>69</v>
      </c>
      <c r="I11" s="12"/>
      <c r="J11" s="12"/>
      <c r="K11" s="12"/>
      <c r="L11" s="12"/>
      <c r="M11" s="12"/>
      <c r="N11" s="12"/>
      <c r="O11" s="15" t="s">
        <v>69</v>
      </c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24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26"/>
    </row>
    <row r="12" ht="18.95" customHeight="1" spans="1:55">
      <c r="A12" s="11">
        <v>9</v>
      </c>
      <c r="B12" s="12" t="s">
        <v>65</v>
      </c>
      <c r="C12" s="12">
        <v>5400000051</v>
      </c>
      <c r="D12" s="13" t="s">
        <v>88</v>
      </c>
      <c r="E12" s="12" t="s">
        <v>89</v>
      </c>
      <c r="F12" s="12" t="s">
        <v>88</v>
      </c>
      <c r="G12" s="12" t="s">
        <v>68</v>
      </c>
      <c r="H12" s="15" t="s">
        <v>69</v>
      </c>
      <c r="I12" s="12"/>
      <c r="J12" s="12"/>
      <c r="K12" s="12"/>
      <c r="L12" s="12"/>
      <c r="M12" s="12"/>
      <c r="N12" s="12"/>
      <c r="O12" s="15" t="s">
        <v>69</v>
      </c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24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26"/>
    </row>
    <row r="13" ht="18.95" customHeight="1" spans="1:55">
      <c r="A13" s="11">
        <v>10</v>
      </c>
      <c r="B13" s="12" t="s">
        <v>65</v>
      </c>
      <c r="C13" s="12">
        <v>5400000053</v>
      </c>
      <c r="D13" s="13" t="s">
        <v>90</v>
      </c>
      <c r="E13" s="12" t="s">
        <v>91</v>
      </c>
      <c r="F13" s="12" t="s">
        <v>92</v>
      </c>
      <c r="G13" s="12" t="s">
        <v>68</v>
      </c>
      <c r="H13" s="15" t="s">
        <v>69</v>
      </c>
      <c r="I13" s="12"/>
      <c r="J13" s="12"/>
      <c r="K13" s="12"/>
      <c r="L13" s="12"/>
      <c r="M13" s="12"/>
      <c r="N13" s="12"/>
      <c r="O13" s="15" t="s">
        <v>69</v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24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26"/>
    </row>
    <row r="14" ht="18.95" customHeight="1" spans="1:55">
      <c r="A14" s="11">
        <v>11</v>
      </c>
      <c r="B14" s="12" t="s">
        <v>65</v>
      </c>
      <c r="C14" s="12">
        <v>5400000058</v>
      </c>
      <c r="D14" s="13" t="s">
        <v>93</v>
      </c>
      <c r="E14" s="12" t="s">
        <v>94</v>
      </c>
      <c r="F14" s="12" t="s">
        <v>93</v>
      </c>
      <c r="G14" s="12" t="s">
        <v>68</v>
      </c>
      <c r="H14" s="15" t="s">
        <v>74</v>
      </c>
      <c r="I14" s="12"/>
      <c r="J14" s="12"/>
      <c r="K14" s="12"/>
      <c r="L14" s="12" t="s">
        <v>75</v>
      </c>
      <c r="M14" s="12"/>
      <c r="N14" s="12"/>
      <c r="O14" s="15" t="s">
        <v>74</v>
      </c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24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26"/>
    </row>
    <row r="15" ht="18.95" customHeight="1" spans="1:55">
      <c r="A15" s="11">
        <v>12</v>
      </c>
      <c r="B15" s="12" t="s">
        <v>65</v>
      </c>
      <c r="C15" s="12">
        <v>5400000059</v>
      </c>
      <c r="D15" s="13" t="s">
        <v>95</v>
      </c>
      <c r="E15" s="12" t="s">
        <v>96</v>
      </c>
      <c r="F15" s="12" t="s">
        <v>95</v>
      </c>
      <c r="G15" s="12" t="s">
        <v>68</v>
      </c>
      <c r="H15" s="15" t="s">
        <v>69</v>
      </c>
      <c r="I15" s="12"/>
      <c r="J15" s="12"/>
      <c r="K15" s="12"/>
      <c r="L15" s="12"/>
      <c r="M15" s="12"/>
      <c r="N15" s="12"/>
      <c r="O15" s="15" t="s">
        <v>69</v>
      </c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24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26"/>
    </row>
    <row r="16" ht="18.95" customHeight="1" spans="1:55">
      <c r="A16" s="11">
        <v>13</v>
      </c>
      <c r="B16" s="12" t="s">
        <v>65</v>
      </c>
      <c r="C16" s="12">
        <v>5400000063</v>
      </c>
      <c r="D16" s="13" t="s">
        <v>97</v>
      </c>
      <c r="E16" s="12" t="s">
        <v>98</v>
      </c>
      <c r="F16" s="12" t="s">
        <v>97</v>
      </c>
      <c r="G16" s="12" t="s">
        <v>68</v>
      </c>
      <c r="H16" s="15" t="s">
        <v>69</v>
      </c>
      <c r="I16" s="12"/>
      <c r="J16" s="12"/>
      <c r="K16" s="12"/>
      <c r="L16" s="12"/>
      <c r="M16" s="12"/>
      <c r="N16" s="12"/>
      <c r="O16" s="15" t="s">
        <v>69</v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24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26"/>
    </row>
    <row r="17" ht="18.95" customHeight="1" spans="1:55">
      <c r="A17" s="11">
        <v>14</v>
      </c>
      <c r="B17" s="12" t="s">
        <v>65</v>
      </c>
      <c r="C17" s="12" t="s">
        <v>99</v>
      </c>
      <c r="D17" s="13" t="s">
        <v>100</v>
      </c>
      <c r="E17" s="12" t="s">
        <v>101</v>
      </c>
      <c r="F17" s="12" t="s">
        <v>100</v>
      </c>
      <c r="G17" s="12" t="s">
        <v>68</v>
      </c>
      <c r="H17" s="15" t="s">
        <v>69</v>
      </c>
      <c r="I17" s="12"/>
      <c r="J17" s="12"/>
      <c r="K17" s="12"/>
      <c r="L17" s="12"/>
      <c r="M17" s="12"/>
      <c r="N17" s="12"/>
      <c r="O17" s="15" t="s">
        <v>69</v>
      </c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24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26"/>
    </row>
    <row r="18" ht="18.95" customHeight="1" spans="1:55">
      <c r="A18" s="11">
        <v>15</v>
      </c>
      <c r="B18" s="12" t="s">
        <v>65</v>
      </c>
      <c r="C18" s="12" t="s">
        <v>99</v>
      </c>
      <c r="D18" s="13" t="s">
        <v>102</v>
      </c>
      <c r="E18" s="12" t="s">
        <v>103</v>
      </c>
      <c r="F18" s="12" t="s">
        <v>102</v>
      </c>
      <c r="G18" s="12" t="s">
        <v>68</v>
      </c>
      <c r="H18" s="15" t="s">
        <v>74</v>
      </c>
      <c r="I18" s="12"/>
      <c r="J18" s="12"/>
      <c r="K18" s="12"/>
      <c r="L18" s="12" t="s">
        <v>75</v>
      </c>
      <c r="M18" s="12"/>
      <c r="N18" s="12"/>
      <c r="O18" s="15" t="s">
        <v>74</v>
      </c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24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26"/>
    </row>
    <row r="19" ht="18.95" customHeight="1" spans="1:55">
      <c r="A19" s="11">
        <v>16</v>
      </c>
      <c r="B19" s="12" t="s">
        <v>65</v>
      </c>
      <c r="C19" s="12">
        <v>5400000034</v>
      </c>
      <c r="D19" s="13" t="s">
        <v>104</v>
      </c>
      <c r="E19" s="12" t="s">
        <v>105</v>
      </c>
      <c r="F19" s="12" t="s">
        <v>104</v>
      </c>
      <c r="G19" s="12" t="s">
        <v>68</v>
      </c>
      <c r="H19" s="15" t="s">
        <v>69</v>
      </c>
      <c r="I19" s="12"/>
      <c r="J19" s="12"/>
      <c r="K19" s="12"/>
      <c r="L19" s="12"/>
      <c r="M19" s="12"/>
      <c r="N19" s="12"/>
      <c r="O19" s="15" t="s">
        <v>69</v>
      </c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24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26"/>
    </row>
    <row r="20" ht="18.95" customHeight="1" spans="1:55">
      <c r="A20" s="11">
        <v>17</v>
      </c>
      <c r="B20" s="12" t="s">
        <v>106</v>
      </c>
      <c r="C20" s="12">
        <v>5401000001</v>
      </c>
      <c r="D20" s="13" t="s">
        <v>107</v>
      </c>
      <c r="E20" s="12" t="s">
        <v>108</v>
      </c>
      <c r="F20" s="12" t="s">
        <v>109</v>
      </c>
      <c r="G20" s="12" t="s">
        <v>75</v>
      </c>
      <c r="H20" s="15">
        <f>114.2-0.7</f>
        <v>113.5</v>
      </c>
      <c r="I20" s="12"/>
      <c r="J20" s="12"/>
      <c r="K20" s="12"/>
      <c r="L20" s="12"/>
      <c r="M20" s="12"/>
      <c r="N20" s="12"/>
      <c r="O20" s="15" t="s">
        <v>69</v>
      </c>
      <c r="P20" s="12"/>
      <c r="Q20" s="12"/>
      <c r="R20" s="12"/>
      <c r="S20" s="12"/>
      <c r="T20" s="12"/>
      <c r="U20" s="12"/>
      <c r="V20" s="12"/>
      <c r="W20" s="12">
        <v>-0.5</v>
      </c>
      <c r="X20" s="12"/>
      <c r="Y20" s="12"/>
      <c r="Z20" s="12"/>
      <c r="AA20" s="12"/>
      <c r="AB20" s="12"/>
      <c r="AC20" s="12">
        <v>-1</v>
      </c>
      <c r="AD20" s="12">
        <v>-2</v>
      </c>
      <c r="AE20" s="12"/>
      <c r="AF20" s="12"/>
      <c r="AG20" s="12"/>
      <c r="AH20" s="12"/>
      <c r="AI20" s="12"/>
      <c r="AJ20" s="12"/>
      <c r="AK20" s="12">
        <v>-1</v>
      </c>
      <c r="AL20" s="12"/>
      <c r="AM20" s="12">
        <v>-1</v>
      </c>
      <c r="AN20" s="12"/>
      <c r="AO20" s="12"/>
      <c r="AP20" s="12"/>
      <c r="AQ20" s="12">
        <v>-1</v>
      </c>
      <c r="AR20" s="24">
        <f>SUM(P20:AQ20)</f>
        <v>-6.5</v>
      </c>
      <c r="AS20" s="12">
        <v>4</v>
      </c>
      <c r="AT20" s="12">
        <v>1</v>
      </c>
      <c r="AU20" s="12">
        <v>2</v>
      </c>
      <c r="AV20" s="12">
        <v>2</v>
      </c>
      <c r="AX20" s="12">
        <v>5</v>
      </c>
      <c r="AY20" s="12">
        <v>3</v>
      </c>
      <c r="AZ20" s="12">
        <v>1</v>
      </c>
      <c r="BA20" s="12">
        <v>2</v>
      </c>
      <c r="BB20" s="12"/>
      <c r="BC20" s="26">
        <f>SUM(AS20:BB20)</f>
        <v>20</v>
      </c>
    </row>
    <row r="21" ht="18.95" customHeight="1" spans="1:55">
      <c r="A21" s="11">
        <v>18</v>
      </c>
      <c r="B21" s="12" t="s">
        <v>106</v>
      </c>
      <c r="C21" s="12">
        <v>5401000003</v>
      </c>
      <c r="D21" s="13" t="s">
        <v>110</v>
      </c>
      <c r="E21" s="12" t="s">
        <v>111</v>
      </c>
      <c r="F21" s="12" t="s">
        <v>110</v>
      </c>
      <c r="G21" s="12" t="s">
        <v>68</v>
      </c>
      <c r="H21" s="15" t="s">
        <v>69</v>
      </c>
      <c r="I21" s="12"/>
      <c r="J21" s="12"/>
      <c r="K21" s="12"/>
      <c r="L21" s="12"/>
      <c r="M21" s="12"/>
      <c r="N21" s="12"/>
      <c r="O21" s="15" t="s">
        <v>69</v>
      </c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24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26"/>
    </row>
    <row r="22" ht="18.95" customHeight="1" spans="1:55">
      <c r="A22" s="11">
        <v>19</v>
      </c>
      <c r="B22" s="12" t="s">
        <v>106</v>
      </c>
      <c r="C22" s="12">
        <v>5401000018</v>
      </c>
      <c r="D22" s="13" t="s">
        <v>112</v>
      </c>
      <c r="E22" s="12" t="s">
        <v>113</v>
      </c>
      <c r="F22" s="12" t="s">
        <v>112</v>
      </c>
      <c r="G22" s="12" t="s">
        <v>68</v>
      </c>
      <c r="H22" s="15" t="s">
        <v>69</v>
      </c>
      <c r="I22" s="12"/>
      <c r="J22" s="12"/>
      <c r="K22" s="12"/>
      <c r="L22" s="12"/>
      <c r="M22" s="12"/>
      <c r="N22" s="12"/>
      <c r="O22" s="15" t="s">
        <v>69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24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26"/>
    </row>
    <row r="23" ht="18.95" customHeight="1" spans="1:55">
      <c r="A23" s="11">
        <v>20</v>
      </c>
      <c r="B23" s="12" t="s">
        <v>106</v>
      </c>
      <c r="C23" s="12">
        <v>5401000019</v>
      </c>
      <c r="D23" s="13" t="s">
        <v>114</v>
      </c>
      <c r="E23" s="12" t="s">
        <v>115</v>
      </c>
      <c r="F23" s="12" t="s">
        <v>114</v>
      </c>
      <c r="G23" s="12" t="s">
        <v>68</v>
      </c>
      <c r="H23" s="15" t="s">
        <v>69</v>
      </c>
      <c r="I23" s="12"/>
      <c r="J23" s="12"/>
      <c r="K23" s="12"/>
      <c r="L23" s="12"/>
      <c r="M23" s="12"/>
      <c r="N23" s="12"/>
      <c r="O23" s="15" t="s">
        <v>69</v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24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26"/>
    </row>
    <row r="24" ht="18.95" customHeight="1" spans="1:55">
      <c r="A24" s="11">
        <v>21</v>
      </c>
      <c r="B24" s="12" t="s">
        <v>106</v>
      </c>
      <c r="C24" s="12">
        <v>5401000020</v>
      </c>
      <c r="D24" s="13" t="s">
        <v>116</v>
      </c>
      <c r="E24" s="12" t="s">
        <v>117</v>
      </c>
      <c r="F24" s="12" t="s">
        <v>116</v>
      </c>
      <c r="G24" s="12" t="s">
        <v>68</v>
      </c>
      <c r="H24" s="15" t="s">
        <v>74</v>
      </c>
      <c r="I24" s="12"/>
      <c r="J24" s="12"/>
      <c r="K24" s="12"/>
      <c r="L24" s="12" t="s">
        <v>75</v>
      </c>
      <c r="M24" s="12"/>
      <c r="N24" s="12"/>
      <c r="O24" s="15" t="s">
        <v>74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24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26"/>
    </row>
    <row r="25" ht="18.95" customHeight="1" spans="1:55">
      <c r="A25" s="11">
        <v>22</v>
      </c>
      <c r="B25" s="12" t="s">
        <v>106</v>
      </c>
      <c r="C25" s="12">
        <v>5401000021</v>
      </c>
      <c r="D25" s="13" t="s">
        <v>118</v>
      </c>
      <c r="E25" s="12" t="s">
        <v>119</v>
      </c>
      <c r="F25" s="12" t="s">
        <v>118</v>
      </c>
      <c r="G25" s="12" t="s">
        <v>68</v>
      </c>
      <c r="H25" s="15" t="s">
        <v>69</v>
      </c>
      <c r="I25" s="12"/>
      <c r="J25" s="12"/>
      <c r="K25" s="12"/>
      <c r="L25" s="12"/>
      <c r="M25" s="12"/>
      <c r="N25" s="12"/>
      <c r="O25" s="15" t="s">
        <v>69</v>
      </c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24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26"/>
    </row>
    <row r="26" ht="18.95" customHeight="1" spans="1:55">
      <c r="A26" s="11">
        <v>23</v>
      </c>
      <c r="B26" s="12" t="s">
        <v>106</v>
      </c>
      <c r="C26" s="12">
        <v>5401000022</v>
      </c>
      <c r="D26" s="13" t="s">
        <v>120</v>
      </c>
      <c r="E26" s="12" t="s">
        <v>121</v>
      </c>
      <c r="F26" s="12" t="s">
        <v>122</v>
      </c>
      <c r="G26" s="12" t="s">
        <v>68</v>
      </c>
      <c r="H26" s="15" t="s">
        <v>69</v>
      </c>
      <c r="I26" s="12"/>
      <c r="J26" s="12"/>
      <c r="K26" s="12"/>
      <c r="L26" s="12"/>
      <c r="M26" s="12"/>
      <c r="N26" s="12"/>
      <c r="O26" s="15" t="s">
        <v>69</v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24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26"/>
    </row>
    <row r="27" ht="18.95" customHeight="1" spans="1:55">
      <c r="A27" s="11">
        <v>24</v>
      </c>
      <c r="B27" s="12" t="s">
        <v>106</v>
      </c>
      <c r="C27" s="12">
        <v>5401000024</v>
      </c>
      <c r="D27" s="13" t="s">
        <v>123</v>
      </c>
      <c r="E27" s="12" t="s">
        <v>124</v>
      </c>
      <c r="F27" s="12" t="s">
        <v>123</v>
      </c>
      <c r="G27" s="12" t="s">
        <v>68</v>
      </c>
      <c r="H27" s="15" t="s">
        <v>69</v>
      </c>
      <c r="I27" s="12"/>
      <c r="J27" s="12"/>
      <c r="K27" s="12"/>
      <c r="L27" s="12"/>
      <c r="M27" s="12"/>
      <c r="N27" s="12"/>
      <c r="O27" s="15" t="s">
        <v>69</v>
      </c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24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26"/>
    </row>
    <row r="28" ht="18.95" customHeight="1" spans="1:55">
      <c r="A28" s="11">
        <v>25</v>
      </c>
      <c r="B28" s="12" t="s">
        <v>106</v>
      </c>
      <c r="C28" s="12">
        <v>5401000025</v>
      </c>
      <c r="D28" s="13" t="s">
        <v>125</v>
      </c>
      <c r="E28" s="12" t="s">
        <v>126</v>
      </c>
      <c r="F28" s="12" t="s">
        <v>125</v>
      </c>
      <c r="G28" s="12" t="s">
        <v>68</v>
      </c>
      <c r="H28" s="15" t="s">
        <v>69</v>
      </c>
      <c r="I28" s="12"/>
      <c r="J28" s="12"/>
      <c r="K28" s="12"/>
      <c r="L28" s="12"/>
      <c r="M28" s="12"/>
      <c r="N28" s="12"/>
      <c r="O28" s="15" t="s">
        <v>69</v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24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26"/>
    </row>
    <row r="29" ht="18.95" customHeight="1" spans="1:55">
      <c r="A29" s="11">
        <v>26</v>
      </c>
      <c r="B29" s="12" t="s">
        <v>106</v>
      </c>
      <c r="C29" s="12">
        <v>5401000026</v>
      </c>
      <c r="D29" s="13" t="s">
        <v>127</v>
      </c>
      <c r="E29" s="12" t="s">
        <v>128</v>
      </c>
      <c r="F29" s="12" t="s">
        <v>127</v>
      </c>
      <c r="G29" s="12" t="s">
        <v>68</v>
      </c>
      <c r="H29" s="15" t="s">
        <v>69</v>
      </c>
      <c r="I29" s="12"/>
      <c r="J29" s="12"/>
      <c r="K29" s="12"/>
      <c r="L29" s="12"/>
      <c r="M29" s="12"/>
      <c r="N29" s="12"/>
      <c r="O29" s="15" t="s">
        <v>69</v>
      </c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24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26"/>
    </row>
    <row r="30" ht="18.95" customHeight="1" spans="1:55">
      <c r="A30" s="11">
        <v>27</v>
      </c>
      <c r="B30" s="12" t="s">
        <v>106</v>
      </c>
      <c r="C30" s="12">
        <v>5401000027</v>
      </c>
      <c r="D30" s="13" t="s">
        <v>129</v>
      </c>
      <c r="E30" s="12" t="s">
        <v>130</v>
      </c>
      <c r="F30" s="12" t="s">
        <v>129</v>
      </c>
      <c r="G30" s="12" t="s">
        <v>68</v>
      </c>
      <c r="H30" s="15" t="s">
        <v>69</v>
      </c>
      <c r="I30" s="12"/>
      <c r="J30" s="12"/>
      <c r="K30" s="12"/>
      <c r="L30" s="12"/>
      <c r="M30" s="12"/>
      <c r="N30" s="12"/>
      <c r="O30" s="15" t="s">
        <v>69</v>
      </c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24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26"/>
    </row>
    <row r="31" ht="18.95" customHeight="1" spans="1:55">
      <c r="A31" s="11">
        <v>28</v>
      </c>
      <c r="B31" s="12" t="s">
        <v>106</v>
      </c>
      <c r="C31" s="12">
        <v>5401000028</v>
      </c>
      <c r="D31" s="13" t="s">
        <v>131</v>
      </c>
      <c r="E31" s="12" t="s">
        <v>132</v>
      </c>
      <c r="F31" s="12" t="s">
        <v>131</v>
      </c>
      <c r="G31" s="12" t="s">
        <v>68</v>
      </c>
      <c r="H31" s="15" t="s">
        <v>74</v>
      </c>
      <c r="I31" s="12"/>
      <c r="J31" s="12"/>
      <c r="K31" s="12"/>
      <c r="L31" s="12" t="s">
        <v>75</v>
      </c>
      <c r="M31" s="12"/>
      <c r="N31" s="12"/>
      <c r="O31" s="15" t="s">
        <v>74</v>
      </c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24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26"/>
    </row>
    <row r="32" ht="18.95" customHeight="1" spans="1:55">
      <c r="A32" s="11">
        <v>29</v>
      </c>
      <c r="B32" s="12" t="s">
        <v>106</v>
      </c>
      <c r="C32" s="12">
        <v>5401000029</v>
      </c>
      <c r="D32" s="13" t="s">
        <v>133</v>
      </c>
      <c r="E32" s="12" t="s">
        <v>134</v>
      </c>
      <c r="F32" s="12" t="s">
        <v>135</v>
      </c>
      <c r="G32" s="12" t="s">
        <v>68</v>
      </c>
      <c r="H32" s="15" t="s">
        <v>69</v>
      </c>
      <c r="I32" s="12"/>
      <c r="J32" s="12"/>
      <c r="K32" s="12"/>
      <c r="L32" s="12"/>
      <c r="M32" s="12"/>
      <c r="N32" s="12"/>
      <c r="O32" s="15" t="s">
        <v>69</v>
      </c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24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26"/>
    </row>
    <row r="33" ht="18.95" customHeight="1" spans="1:55">
      <c r="A33" s="11">
        <v>30</v>
      </c>
      <c r="B33" s="12" t="s">
        <v>106</v>
      </c>
      <c r="C33" s="12">
        <v>5401000032</v>
      </c>
      <c r="D33" s="13" t="s">
        <v>136</v>
      </c>
      <c r="E33" s="12" t="s">
        <v>137</v>
      </c>
      <c r="F33" s="12" t="s">
        <v>136</v>
      </c>
      <c r="G33" s="12" t="s">
        <v>68</v>
      </c>
      <c r="H33" s="15" t="s">
        <v>69</v>
      </c>
      <c r="I33" s="12"/>
      <c r="J33" s="12"/>
      <c r="K33" s="12"/>
      <c r="L33" s="12"/>
      <c r="M33" s="12"/>
      <c r="N33" s="12"/>
      <c r="O33" s="15" t="s">
        <v>69</v>
      </c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24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26"/>
    </row>
    <row r="34" ht="18.95" customHeight="1" spans="1:55">
      <c r="A34" s="11">
        <v>31</v>
      </c>
      <c r="B34" s="12" t="s">
        <v>106</v>
      </c>
      <c r="C34" s="12">
        <v>5401000035</v>
      </c>
      <c r="D34" s="13" t="s">
        <v>138</v>
      </c>
      <c r="E34" s="12" t="s">
        <v>139</v>
      </c>
      <c r="F34" s="12" t="s">
        <v>138</v>
      </c>
      <c r="G34" s="12" t="s">
        <v>68</v>
      </c>
      <c r="H34" s="15" t="s">
        <v>69</v>
      </c>
      <c r="I34" s="12"/>
      <c r="J34" s="12"/>
      <c r="K34" s="12"/>
      <c r="L34" s="12"/>
      <c r="M34" s="12"/>
      <c r="N34" s="12"/>
      <c r="O34" s="15" t="s">
        <v>69</v>
      </c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24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26"/>
    </row>
    <row r="35" ht="18.95" customHeight="1" spans="1:55">
      <c r="A35" s="11">
        <v>32</v>
      </c>
      <c r="B35" s="12" t="s">
        <v>106</v>
      </c>
      <c r="C35" s="12">
        <v>5401260002</v>
      </c>
      <c r="D35" s="13" t="s">
        <v>140</v>
      </c>
      <c r="E35" s="12" t="s">
        <v>141</v>
      </c>
      <c r="F35" s="12" t="s">
        <v>142</v>
      </c>
      <c r="G35" s="12" t="s">
        <v>75</v>
      </c>
      <c r="H35" s="15">
        <v>100</v>
      </c>
      <c r="I35" s="12"/>
      <c r="J35" s="12"/>
      <c r="K35" s="12"/>
      <c r="L35" s="12"/>
      <c r="M35" s="12"/>
      <c r="N35" s="12"/>
      <c r="O35" s="15" t="s">
        <v>69</v>
      </c>
      <c r="P35" s="12">
        <v>-1</v>
      </c>
      <c r="Q35" s="12"/>
      <c r="R35" s="12"/>
      <c r="S35" s="12"/>
      <c r="T35" s="12"/>
      <c r="U35" s="12"/>
      <c r="V35" s="12"/>
      <c r="W35" s="12">
        <v>-3</v>
      </c>
      <c r="X35" s="12">
        <v>-3</v>
      </c>
      <c r="Y35" s="12"/>
      <c r="Z35" s="12"/>
      <c r="AA35" s="12"/>
      <c r="AB35" s="12">
        <v>-0.5</v>
      </c>
      <c r="AC35" s="12">
        <v>-1</v>
      </c>
      <c r="AD35" s="12">
        <v>-1</v>
      </c>
      <c r="AE35" s="12"/>
      <c r="AF35" s="12"/>
      <c r="AG35" s="12"/>
      <c r="AH35" s="12"/>
      <c r="AI35" s="12"/>
      <c r="AJ35" s="12"/>
      <c r="AK35" s="12">
        <v>-0.5</v>
      </c>
      <c r="AL35" s="12"/>
      <c r="AM35" s="12">
        <v>-1</v>
      </c>
      <c r="AN35" s="12"/>
      <c r="AO35" s="12"/>
      <c r="AP35" s="12"/>
      <c r="AQ35" s="12">
        <v>-1</v>
      </c>
      <c r="AR35" s="24">
        <f>SUM(P35:AQ35)</f>
        <v>-12</v>
      </c>
      <c r="AS35" s="12">
        <v>2</v>
      </c>
      <c r="AT35" s="12">
        <v>1</v>
      </c>
      <c r="AU35" s="12">
        <v>2</v>
      </c>
      <c r="AV35" s="12">
        <v>2</v>
      </c>
      <c r="AW35" s="12"/>
      <c r="AX35" s="12">
        <v>3</v>
      </c>
      <c r="AY35" s="12">
        <v>1</v>
      </c>
      <c r="AZ35" s="12">
        <v>1</v>
      </c>
      <c r="BA35" s="12"/>
      <c r="BB35" s="12"/>
      <c r="BC35" s="26">
        <f>SUM(AS35:BB35)</f>
        <v>12</v>
      </c>
    </row>
    <row r="36" ht="18.95" customHeight="1" spans="1:55">
      <c r="A36" s="11">
        <v>33</v>
      </c>
      <c r="B36" s="12" t="s">
        <v>106</v>
      </c>
      <c r="C36" s="12">
        <v>5401270003</v>
      </c>
      <c r="D36" s="13" t="s">
        <v>143</v>
      </c>
      <c r="E36" s="12" t="s">
        <v>144</v>
      </c>
      <c r="F36" s="12" t="s">
        <v>145</v>
      </c>
      <c r="G36" s="12" t="s">
        <v>75</v>
      </c>
      <c r="H36" s="15">
        <v>78.4</v>
      </c>
      <c r="I36" s="12"/>
      <c r="J36" s="12"/>
      <c r="K36" s="12"/>
      <c r="L36" s="12"/>
      <c r="M36" s="12"/>
      <c r="N36" s="12"/>
      <c r="O36" s="15" t="s">
        <v>69</v>
      </c>
      <c r="P36" s="12">
        <v>-2</v>
      </c>
      <c r="Q36" s="12"/>
      <c r="R36" s="12"/>
      <c r="S36" s="12"/>
      <c r="T36" s="12"/>
      <c r="U36" s="12">
        <v>-5</v>
      </c>
      <c r="V36" s="12"/>
      <c r="W36" s="12">
        <v>-2.5</v>
      </c>
      <c r="X36" s="12">
        <v>-3</v>
      </c>
      <c r="Y36" s="12"/>
      <c r="Z36" s="12"/>
      <c r="AA36" s="12"/>
      <c r="AB36" s="12"/>
      <c r="AC36" s="12">
        <v>-1</v>
      </c>
      <c r="AD36" s="12">
        <v>-2</v>
      </c>
      <c r="AE36" s="12"/>
      <c r="AF36" s="12"/>
      <c r="AG36" s="12">
        <v>-3</v>
      </c>
      <c r="AH36" s="12"/>
      <c r="AI36" s="12"/>
      <c r="AJ36" s="12"/>
      <c r="AK36" s="12">
        <v>-0.1</v>
      </c>
      <c r="AL36" s="12"/>
      <c r="AM36" s="12">
        <v>-2</v>
      </c>
      <c r="AN36" s="12"/>
      <c r="AO36" s="12"/>
      <c r="AP36" s="12"/>
      <c r="AQ36" s="12">
        <v>-1</v>
      </c>
      <c r="AR36" s="24">
        <f>SUM(P36:AQ36)</f>
        <v>-21.6</v>
      </c>
      <c r="AS36" s="12">
        <v>2</v>
      </c>
      <c r="AT36" s="12"/>
      <c r="AU36" s="12">
        <v>2</v>
      </c>
      <c r="AV36" s="12">
        <v>2</v>
      </c>
      <c r="AW36" s="12"/>
      <c r="AX36" s="12">
        <v>3</v>
      </c>
      <c r="AY36" s="12">
        <v>1</v>
      </c>
      <c r="AZ36" s="12">
        <v>1</v>
      </c>
      <c r="BA36" s="12"/>
      <c r="BB36" s="12"/>
      <c r="BC36" s="26">
        <f>SUM(AS36:BB36)</f>
        <v>11</v>
      </c>
    </row>
    <row r="37" ht="18.95" customHeight="1" spans="1:55">
      <c r="A37" s="11">
        <v>34</v>
      </c>
      <c r="B37" s="12" t="s">
        <v>146</v>
      </c>
      <c r="C37" s="12">
        <v>5421000007</v>
      </c>
      <c r="D37" s="13" t="s">
        <v>147</v>
      </c>
      <c r="E37" s="12" t="s">
        <v>148</v>
      </c>
      <c r="F37" s="12" t="s">
        <v>149</v>
      </c>
      <c r="G37" s="12" t="s">
        <v>75</v>
      </c>
      <c r="H37" s="15" t="s">
        <v>74</v>
      </c>
      <c r="I37" s="12"/>
      <c r="J37" s="12"/>
      <c r="K37" s="12"/>
      <c r="L37" s="12" t="s">
        <v>75</v>
      </c>
      <c r="M37" s="12"/>
      <c r="N37" s="12"/>
      <c r="O37" s="15" t="s">
        <v>74</v>
      </c>
      <c r="P37" s="12">
        <v>-2</v>
      </c>
      <c r="Q37" s="12"/>
      <c r="R37" s="12"/>
      <c r="S37" s="12">
        <v>-5</v>
      </c>
      <c r="T37" s="12">
        <v>-5</v>
      </c>
      <c r="U37" s="12"/>
      <c r="V37" s="12">
        <v>-3</v>
      </c>
      <c r="W37" s="12">
        <v>-1</v>
      </c>
      <c r="X37" s="12">
        <v>-4</v>
      </c>
      <c r="Y37" s="12">
        <v>-2</v>
      </c>
      <c r="Z37" s="12"/>
      <c r="AA37" s="12"/>
      <c r="AB37" s="12">
        <v>-0.5</v>
      </c>
      <c r="AC37" s="12">
        <v>-2</v>
      </c>
      <c r="AD37" s="12">
        <v>-2</v>
      </c>
      <c r="AE37" s="12"/>
      <c r="AF37" s="12"/>
      <c r="AG37" s="12">
        <v>-6</v>
      </c>
      <c r="AH37" s="12">
        <v>-7</v>
      </c>
      <c r="AI37" s="12"/>
      <c r="AJ37" s="12"/>
      <c r="AK37" s="12">
        <v>-1</v>
      </c>
      <c r="AL37" s="12"/>
      <c r="AM37" s="12">
        <v>-1</v>
      </c>
      <c r="AN37" s="12"/>
      <c r="AO37" s="12"/>
      <c r="AP37" s="12"/>
      <c r="AQ37" s="12"/>
      <c r="AR37" s="24">
        <f>SUM(P37:AQ37)</f>
        <v>-41.5</v>
      </c>
      <c r="AS37" s="12">
        <v>2</v>
      </c>
      <c r="AT37" s="12">
        <v>1</v>
      </c>
      <c r="AU37" s="12">
        <v>2</v>
      </c>
      <c r="AV37" s="12">
        <v>2</v>
      </c>
      <c r="AW37" s="12"/>
      <c r="AX37" s="12"/>
      <c r="AY37" s="12"/>
      <c r="AZ37" s="12">
        <v>2</v>
      </c>
      <c r="BA37" s="12"/>
      <c r="BB37" s="12"/>
      <c r="BC37" s="26">
        <f>SUM(AS37:BB37)</f>
        <v>9</v>
      </c>
    </row>
    <row r="38" ht="18.95" customHeight="1" spans="1:55">
      <c r="A38" s="11">
        <v>35</v>
      </c>
      <c r="B38" s="12" t="s">
        <v>146</v>
      </c>
      <c r="C38" s="12">
        <v>5421000015</v>
      </c>
      <c r="D38" s="13" t="s">
        <v>150</v>
      </c>
      <c r="E38" s="12" t="s">
        <v>151</v>
      </c>
      <c r="F38" s="12" t="s">
        <v>152</v>
      </c>
      <c r="G38" s="12" t="s">
        <v>68</v>
      </c>
      <c r="H38" s="15" t="s">
        <v>74</v>
      </c>
      <c r="I38" s="12"/>
      <c r="J38" s="12"/>
      <c r="K38" s="12"/>
      <c r="L38" s="12"/>
      <c r="M38" s="12" t="s">
        <v>75</v>
      </c>
      <c r="N38" s="12"/>
      <c r="O38" s="15" t="s">
        <v>74</v>
      </c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24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26"/>
    </row>
    <row r="39" ht="18.95" customHeight="1" spans="1:55">
      <c r="A39" s="11">
        <v>36</v>
      </c>
      <c r="B39" s="12" t="s">
        <v>146</v>
      </c>
      <c r="C39" s="12">
        <v>5421000016</v>
      </c>
      <c r="D39" s="13" t="s">
        <v>153</v>
      </c>
      <c r="E39" s="12" t="s">
        <v>154</v>
      </c>
      <c r="F39" s="12" t="s">
        <v>153</v>
      </c>
      <c r="G39" s="12" t="s">
        <v>68</v>
      </c>
      <c r="H39" s="15" t="s">
        <v>74</v>
      </c>
      <c r="I39" s="12"/>
      <c r="J39" s="12"/>
      <c r="K39" s="12"/>
      <c r="L39" s="12"/>
      <c r="M39" s="12" t="s">
        <v>75</v>
      </c>
      <c r="N39" s="12"/>
      <c r="O39" s="15" t="s">
        <v>74</v>
      </c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24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26"/>
    </row>
    <row r="40" ht="18.95" customHeight="1" spans="1:55">
      <c r="A40" s="11">
        <v>37</v>
      </c>
      <c r="B40" s="12" t="s">
        <v>146</v>
      </c>
      <c r="C40" s="12">
        <v>5421210001</v>
      </c>
      <c r="D40" s="13" t="s">
        <v>155</v>
      </c>
      <c r="E40" s="12" t="s">
        <v>156</v>
      </c>
      <c r="F40" s="12" t="s">
        <v>157</v>
      </c>
      <c r="G40" s="12" t="s">
        <v>75</v>
      </c>
      <c r="H40" s="15" t="s">
        <v>74</v>
      </c>
      <c r="I40" s="12"/>
      <c r="J40" s="12"/>
      <c r="K40" s="12"/>
      <c r="L40" s="12" t="s">
        <v>75</v>
      </c>
      <c r="M40" s="12" t="s">
        <v>75</v>
      </c>
      <c r="N40" s="12"/>
      <c r="O40" s="15" t="s">
        <v>74</v>
      </c>
      <c r="P40" s="12">
        <v>-1</v>
      </c>
      <c r="Q40" s="12"/>
      <c r="R40" s="12"/>
      <c r="S40" s="12">
        <v>-5</v>
      </c>
      <c r="T40" s="12"/>
      <c r="U40" s="12"/>
      <c r="V40" s="12">
        <v>-1</v>
      </c>
      <c r="W40" s="12">
        <v>-1.5</v>
      </c>
      <c r="X40" s="12">
        <v>-4</v>
      </c>
      <c r="Y40" s="12">
        <v>-3</v>
      </c>
      <c r="Z40" s="12"/>
      <c r="AA40" s="12"/>
      <c r="AB40" s="12"/>
      <c r="AC40" s="12">
        <v>-2</v>
      </c>
      <c r="AD40" s="12">
        <v>-1</v>
      </c>
      <c r="AE40" s="12"/>
      <c r="AF40" s="12"/>
      <c r="AG40" s="12"/>
      <c r="AH40" s="12"/>
      <c r="AI40" s="12"/>
      <c r="AJ40" s="12">
        <v>-0.5</v>
      </c>
      <c r="AK40" s="12">
        <v>-1</v>
      </c>
      <c r="AL40" s="12"/>
      <c r="AM40" s="12">
        <v>-2</v>
      </c>
      <c r="AN40" s="12"/>
      <c r="AO40" s="12"/>
      <c r="AP40" s="12"/>
      <c r="AQ40" s="12"/>
      <c r="AR40" s="24">
        <f t="shared" ref="AR40:AR46" si="0">SUM(P40:AQ40)</f>
        <v>-22</v>
      </c>
      <c r="AS40" s="12">
        <v>2</v>
      </c>
      <c r="AT40" s="12"/>
      <c r="AU40" s="12">
        <v>2</v>
      </c>
      <c r="AV40" s="12">
        <v>2</v>
      </c>
      <c r="AW40" s="12"/>
      <c r="AX40" s="12"/>
      <c r="AY40" s="12"/>
      <c r="AZ40" s="12">
        <v>1</v>
      </c>
      <c r="BA40" s="12"/>
      <c r="BB40" s="12"/>
      <c r="BC40" s="26">
        <f t="shared" ref="BC40:BC46" si="1">SUM(AS40:BB40)</f>
        <v>7</v>
      </c>
    </row>
    <row r="41" ht="18.95" customHeight="1" spans="1:55">
      <c r="A41" s="11">
        <v>38</v>
      </c>
      <c r="B41" s="12" t="s">
        <v>146</v>
      </c>
      <c r="C41" s="12">
        <v>5421220001</v>
      </c>
      <c r="D41" s="13" t="s">
        <v>158</v>
      </c>
      <c r="E41" s="12" t="s">
        <v>159</v>
      </c>
      <c r="F41" s="12" t="s">
        <v>160</v>
      </c>
      <c r="G41" s="12" t="s">
        <v>75</v>
      </c>
      <c r="H41" s="15" t="s">
        <v>74</v>
      </c>
      <c r="I41" s="12"/>
      <c r="J41" s="12"/>
      <c r="K41" s="12"/>
      <c r="L41" s="12"/>
      <c r="M41" s="12" t="s">
        <v>75</v>
      </c>
      <c r="N41" s="12"/>
      <c r="O41" s="15" t="s">
        <v>74</v>
      </c>
      <c r="P41" s="12"/>
      <c r="Q41" s="12">
        <v>-2</v>
      </c>
      <c r="R41" s="12"/>
      <c r="S41" s="12">
        <v>-5</v>
      </c>
      <c r="T41" s="12">
        <v>-5</v>
      </c>
      <c r="U41" s="12"/>
      <c r="V41" s="12">
        <v>-1</v>
      </c>
      <c r="W41" s="12">
        <v>-1.5</v>
      </c>
      <c r="X41" s="12">
        <v>-4</v>
      </c>
      <c r="Y41" s="12">
        <v>-1</v>
      </c>
      <c r="Z41" s="12"/>
      <c r="AA41" s="12"/>
      <c r="AB41" s="12">
        <v>-0.5</v>
      </c>
      <c r="AC41" s="12">
        <v>-1</v>
      </c>
      <c r="AD41" s="12">
        <v>-1</v>
      </c>
      <c r="AE41" s="12"/>
      <c r="AF41" s="12"/>
      <c r="AG41" s="12"/>
      <c r="AH41" s="12"/>
      <c r="AI41" s="12">
        <v>-1</v>
      </c>
      <c r="AJ41" s="12">
        <v>-0.5</v>
      </c>
      <c r="AK41" s="12">
        <v>-1</v>
      </c>
      <c r="AL41" s="12"/>
      <c r="AM41" s="12">
        <v>-2</v>
      </c>
      <c r="AN41" s="12"/>
      <c r="AO41" s="12"/>
      <c r="AP41" s="12"/>
      <c r="AQ41" s="12"/>
      <c r="AR41" s="24">
        <f t="shared" si="0"/>
        <v>-26.5</v>
      </c>
      <c r="AS41" s="12"/>
      <c r="AT41" s="12">
        <v>1</v>
      </c>
      <c r="AU41" s="12">
        <v>2</v>
      </c>
      <c r="AV41" s="12">
        <v>2</v>
      </c>
      <c r="AW41" s="12"/>
      <c r="AX41" s="12"/>
      <c r="AY41" s="12"/>
      <c r="AZ41" s="12">
        <v>1</v>
      </c>
      <c r="BA41" s="12"/>
      <c r="BB41" s="12"/>
      <c r="BC41" s="26">
        <f t="shared" si="1"/>
        <v>6</v>
      </c>
    </row>
    <row r="42" ht="18.95" customHeight="1" spans="1:55">
      <c r="A42" s="11">
        <v>39</v>
      </c>
      <c r="B42" s="12" t="s">
        <v>146</v>
      </c>
      <c r="C42" s="12">
        <v>5421230001</v>
      </c>
      <c r="D42" s="13" t="s">
        <v>161</v>
      </c>
      <c r="E42" s="12" t="s">
        <v>162</v>
      </c>
      <c r="F42" s="12" t="s">
        <v>163</v>
      </c>
      <c r="G42" s="12" t="s">
        <v>75</v>
      </c>
      <c r="H42" s="15" t="s">
        <v>74</v>
      </c>
      <c r="I42" s="12"/>
      <c r="J42" s="12"/>
      <c r="K42" s="12"/>
      <c r="L42" s="12"/>
      <c r="M42" s="12" t="s">
        <v>75</v>
      </c>
      <c r="N42" s="12"/>
      <c r="O42" s="15" t="s">
        <v>74</v>
      </c>
      <c r="P42" s="12">
        <v>-1</v>
      </c>
      <c r="Q42" s="12"/>
      <c r="R42" s="12"/>
      <c r="S42" s="12">
        <v>-5</v>
      </c>
      <c r="T42" s="12">
        <v>-5</v>
      </c>
      <c r="U42" s="12"/>
      <c r="V42" s="12">
        <v>-2</v>
      </c>
      <c r="W42" s="12">
        <v>-1.5</v>
      </c>
      <c r="X42" s="12">
        <v>-4</v>
      </c>
      <c r="Y42" s="12">
        <v>-2</v>
      </c>
      <c r="Z42" s="12"/>
      <c r="AA42" s="12"/>
      <c r="AB42" s="12"/>
      <c r="AC42" s="12">
        <v>-1</v>
      </c>
      <c r="AD42" s="12">
        <v>-2</v>
      </c>
      <c r="AE42" s="12"/>
      <c r="AF42" s="12"/>
      <c r="AG42" s="12"/>
      <c r="AH42" s="12"/>
      <c r="AI42" s="12">
        <v>-1</v>
      </c>
      <c r="AJ42" s="12">
        <v>-0.5</v>
      </c>
      <c r="AK42" s="12">
        <v>-1</v>
      </c>
      <c r="AL42" s="12"/>
      <c r="AM42" s="12">
        <v>-1</v>
      </c>
      <c r="AN42" s="12"/>
      <c r="AO42" s="12"/>
      <c r="AP42" s="12"/>
      <c r="AQ42" s="12"/>
      <c r="AR42" s="24">
        <f t="shared" si="0"/>
        <v>-27</v>
      </c>
      <c r="AS42" s="12">
        <v>3</v>
      </c>
      <c r="AT42" s="12"/>
      <c r="AU42" s="12">
        <v>2</v>
      </c>
      <c r="AV42" s="12">
        <v>2</v>
      </c>
      <c r="AW42" s="12"/>
      <c r="AX42" s="12"/>
      <c r="AY42" s="12"/>
      <c r="AZ42" s="12">
        <v>1</v>
      </c>
      <c r="BA42" s="12"/>
      <c r="BB42" s="12"/>
      <c r="BC42" s="26">
        <f t="shared" si="1"/>
        <v>8</v>
      </c>
    </row>
    <row r="43" ht="18.95" customHeight="1" spans="1:55">
      <c r="A43" s="11">
        <v>40</v>
      </c>
      <c r="B43" s="12" t="s">
        <v>146</v>
      </c>
      <c r="C43" s="12">
        <v>5421240001</v>
      </c>
      <c r="D43" s="13" t="s">
        <v>164</v>
      </c>
      <c r="E43" s="12" t="s">
        <v>165</v>
      </c>
      <c r="F43" s="12" t="s">
        <v>166</v>
      </c>
      <c r="G43" s="12" t="s">
        <v>75</v>
      </c>
      <c r="H43" s="15" t="s">
        <v>74</v>
      </c>
      <c r="I43" s="12"/>
      <c r="J43" s="12"/>
      <c r="K43" s="12"/>
      <c r="L43" s="12" t="s">
        <v>75</v>
      </c>
      <c r="M43" s="12" t="s">
        <v>75</v>
      </c>
      <c r="N43" s="12"/>
      <c r="O43" s="15" t="s">
        <v>74</v>
      </c>
      <c r="P43" s="12">
        <v>-1</v>
      </c>
      <c r="Q43" s="12"/>
      <c r="R43" s="12"/>
      <c r="S43" s="12">
        <v>-5</v>
      </c>
      <c r="T43" s="12"/>
      <c r="U43" s="12"/>
      <c r="V43" s="12"/>
      <c r="W43" s="12"/>
      <c r="X43" s="12">
        <v>-2</v>
      </c>
      <c r="Y43" s="12">
        <v>-3</v>
      </c>
      <c r="Z43" s="12"/>
      <c r="AA43" s="12"/>
      <c r="AB43" s="12"/>
      <c r="AC43" s="12"/>
      <c r="AD43" s="12"/>
      <c r="AE43" s="12"/>
      <c r="AF43" s="12">
        <v>-3</v>
      </c>
      <c r="AG43" s="12">
        <v>-6</v>
      </c>
      <c r="AH43" s="12">
        <v>-4</v>
      </c>
      <c r="AI43" s="12"/>
      <c r="AJ43" s="12"/>
      <c r="AK43" s="12">
        <v>-1</v>
      </c>
      <c r="AL43" s="12"/>
      <c r="AM43" s="12">
        <v>-1</v>
      </c>
      <c r="AN43" s="12">
        <v>-2</v>
      </c>
      <c r="AO43" s="12"/>
      <c r="AP43" s="12"/>
      <c r="AQ43" s="12">
        <v>-1</v>
      </c>
      <c r="AR43" s="24">
        <f t="shared" si="0"/>
        <v>-29</v>
      </c>
      <c r="AS43" s="12"/>
      <c r="AT43" s="12">
        <v>1</v>
      </c>
      <c r="AU43" s="12"/>
      <c r="AV43" s="12">
        <v>2</v>
      </c>
      <c r="AW43" s="12">
        <v>2</v>
      </c>
      <c r="AX43" s="12"/>
      <c r="AY43" s="12"/>
      <c r="AZ43" s="12">
        <v>1</v>
      </c>
      <c r="BA43" s="12"/>
      <c r="BB43" s="12"/>
      <c r="BC43" s="26">
        <f t="shared" si="1"/>
        <v>6</v>
      </c>
    </row>
    <row r="44" ht="18.95" customHeight="1" spans="1:55">
      <c r="A44" s="11">
        <v>41</v>
      </c>
      <c r="B44" s="12" t="s">
        <v>146</v>
      </c>
      <c r="C44" s="12">
        <v>5421250001</v>
      </c>
      <c r="D44" s="13" t="s">
        <v>167</v>
      </c>
      <c r="E44" s="12" t="s">
        <v>168</v>
      </c>
      <c r="F44" s="12" t="s">
        <v>169</v>
      </c>
      <c r="G44" s="12" t="s">
        <v>75</v>
      </c>
      <c r="H44" s="15" t="s">
        <v>74</v>
      </c>
      <c r="I44" s="12"/>
      <c r="J44" s="12"/>
      <c r="K44" s="12"/>
      <c r="L44" s="12" t="s">
        <v>75</v>
      </c>
      <c r="M44" s="12" t="s">
        <v>75</v>
      </c>
      <c r="N44" s="12"/>
      <c r="O44" s="15" t="s">
        <v>74</v>
      </c>
      <c r="P44" s="12">
        <v>-2</v>
      </c>
      <c r="Q44" s="12"/>
      <c r="R44" s="12"/>
      <c r="S44" s="12">
        <v>-5</v>
      </c>
      <c r="T44" s="12"/>
      <c r="U44" s="12">
        <v>-5</v>
      </c>
      <c r="V44" s="12"/>
      <c r="W44" s="12"/>
      <c r="X44" s="12"/>
      <c r="Y44" s="12">
        <v>-3</v>
      </c>
      <c r="Z44" s="12"/>
      <c r="AA44" s="12"/>
      <c r="AB44" s="12"/>
      <c r="AC44" s="12">
        <v>-3</v>
      </c>
      <c r="AD44" s="12"/>
      <c r="AE44" s="12"/>
      <c r="AF44" s="12">
        <v>-3</v>
      </c>
      <c r="AG44" s="12">
        <v>-6</v>
      </c>
      <c r="AH44" s="12">
        <v>-4</v>
      </c>
      <c r="AI44" s="12"/>
      <c r="AJ44" s="12"/>
      <c r="AK44" s="12">
        <v>-1</v>
      </c>
      <c r="AL44" s="12"/>
      <c r="AM44" s="12">
        <v>-1</v>
      </c>
      <c r="AN44" s="12">
        <v>-2</v>
      </c>
      <c r="AO44" s="12"/>
      <c r="AP44" s="12"/>
      <c r="AQ44" s="12">
        <v>-1</v>
      </c>
      <c r="AR44" s="24">
        <f t="shared" si="0"/>
        <v>-36</v>
      </c>
      <c r="AS44" s="12"/>
      <c r="AT44" s="12">
        <v>2</v>
      </c>
      <c r="AU44" s="12"/>
      <c r="AV44" s="12">
        <v>2</v>
      </c>
      <c r="AW44" s="12">
        <v>2</v>
      </c>
      <c r="AX44" s="12"/>
      <c r="AY44" s="12"/>
      <c r="AZ44" s="12">
        <v>1</v>
      </c>
      <c r="BA44" s="12"/>
      <c r="BB44" s="12"/>
      <c r="BC44" s="26">
        <f t="shared" si="1"/>
        <v>7</v>
      </c>
    </row>
    <row r="45" ht="18.95" customHeight="1" spans="1:55">
      <c r="A45" s="11">
        <v>42</v>
      </c>
      <c r="B45" s="12" t="s">
        <v>146</v>
      </c>
      <c r="C45" s="12">
        <v>5421280001</v>
      </c>
      <c r="D45" s="13" t="s">
        <v>170</v>
      </c>
      <c r="E45" s="12" t="s">
        <v>171</v>
      </c>
      <c r="F45" s="12" t="s">
        <v>172</v>
      </c>
      <c r="G45" s="12" t="s">
        <v>75</v>
      </c>
      <c r="H45" s="15" t="s">
        <v>74</v>
      </c>
      <c r="I45" s="12"/>
      <c r="J45" s="12"/>
      <c r="K45" s="12"/>
      <c r="L45" s="12"/>
      <c r="M45" s="12" t="s">
        <v>75</v>
      </c>
      <c r="N45" s="12"/>
      <c r="O45" s="15" t="s">
        <v>74</v>
      </c>
      <c r="P45" s="12">
        <v>-1</v>
      </c>
      <c r="Q45" s="12"/>
      <c r="R45" s="12"/>
      <c r="S45" s="12">
        <v>-5</v>
      </c>
      <c r="T45" s="12"/>
      <c r="U45" s="12">
        <v>-5</v>
      </c>
      <c r="V45" s="12"/>
      <c r="W45" s="12"/>
      <c r="X45" s="12">
        <v>-4</v>
      </c>
      <c r="Y45" s="12">
        <v>-3</v>
      </c>
      <c r="Z45" s="12"/>
      <c r="AA45" s="12"/>
      <c r="AB45" s="12">
        <v>-0.5</v>
      </c>
      <c r="AC45" s="12">
        <v>-3</v>
      </c>
      <c r="AD45" s="12"/>
      <c r="AE45" s="12"/>
      <c r="AF45" s="12">
        <v>-3</v>
      </c>
      <c r="AG45" s="12"/>
      <c r="AH45" s="12"/>
      <c r="AI45" s="12"/>
      <c r="AJ45" s="12"/>
      <c r="AK45" s="12">
        <v>-1</v>
      </c>
      <c r="AL45" s="12"/>
      <c r="AM45" s="12">
        <v>-1</v>
      </c>
      <c r="AN45" s="12">
        <v>-2</v>
      </c>
      <c r="AO45" s="12">
        <v>-1</v>
      </c>
      <c r="AP45" s="12"/>
      <c r="AQ45" s="12"/>
      <c r="AR45" s="24">
        <f t="shared" si="0"/>
        <v>-29.5</v>
      </c>
      <c r="AS45" s="12">
        <v>1</v>
      </c>
      <c r="AT45" s="12"/>
      <c r="AU45" s="12">
        <v>2</v>
      </c>
      <c r="AV45" s="12">
        <v>2</v>
      </c>
      <c r="AW45" s="12"/>
      <c r="AX45" s="12"/>
      <c r="AY45" s="12"/>
      <c r="AZ45" s="12">
        <v>1</v>
      </c>
      <c r="BA45" s="12"/>
      <c r="BB45" s="12"/>
      <c r="BC45" s="26">
        <f t="shared" si="1"/>
        <v>6</v>
      </c>
    </row>
    <row r="46" ht="18.95" customHeight="1" spans="1:55">
      <c r="A46" s="11">
        <v>43</v>
      </c>
      <c r="B46" s="12" t="s">
        <v>146</v>
      </c>
      <c r="C46" s="12">
        <v>5421330001</v>
      </c>
      <c r="D46" s="13" t="s">
        <v>173</v>
      </c>
      <c r="E46" s="12" t="s">
        <v>174</v>
      </c>
      <c r="F46" s="12" t="s">
        <v>175</v>
      </c>
      <c r="G46" s="12" t="s">
        <v>75</v>
      </c>
      <c r="H46" s="15" t="s">
        <v>74</v>
      </c>
      <c r="I46" s="12"/>
      <c r="J46" s="12"/>
      <c r="K46" s="12"/>
      <c r="L46" s="12"/>
      <c r="M46" s="12" t="s">
        <v>75</v>
      </c>
      <c r="N46" s="12"/>
      <c r="O46" s="15" t="s">
        <v>74</v>
      </c>
      <c r="P46" s="12"/>
      <c r="Q46" s="12"/>
      <c r="R46" s="12"/>
      <c r="S46" s="12"/>
      <c r="T46" s="12"/>
      <c r="U46" s="12"/>
      <c r="V46" s="12"/>
      <c r="W46" s="12"/>
      <c r="X46" s="12">
        <v>-4</v>
      </c>
      <c r="Y46" s="12">
        <v>-1</v>
      </c>
      <c r="Z46" s="12"/>
      <c r="AA46" s="12"/>
      <c r="AB46" s="12"/>
      <c r="AC46" s="12"/>
      <c r="AD46" s="12"/>
      <c r="AE46" s="12"/>
      <c r="AF46" s="12">
        <v>-3</v>
      </c>
      <c r="AG46" s="12"/>
      <c r="AH46" s="12"/>
      <c r="AI46" s="12"/>
      <c r="AJ46" s="12"/>
      <c r="AK46" s="12">
        <v>-1</v>
      </c>
      <c r="AL46" s="12"/>
      <c r="AM46" s="12">
        <v>-1</v>
      </c>
      <c r="AN46" s="12">
        <v>-2</v>
      </c>
      <c r="AO46" s="12"/>
      <c r="AP46" s="12"/>
      <c r="AQ46" s="12">
        <v>-1</v>
      </c>
      <c r="AR46" s="24">
        <f t="shared" si="0"/>
        <v>-13</v>
      </c>
      <c r="AS46" s="12">
        <v>3</v>
      </c>
      <c r="AT46" s="12"/>
      <c r="AU46" s="12">
        <v>2</v>
      </c>
      <c r="AV46" s="12">
        <v>2</v>
      </c>
      <c r="AW46" s="12"/>
      <c r="AX46" s="12"/>
      <c r="AY46" s="12"/>
      <c r="AZ46" s="12">
        <v>1</v>
      </c>
      <c r="BA46" s="12"/>
      <c r="BB46" s="12"/>
      <c r="BC46" s="26">
        <f t="shared" si="1"/>
        <v>8</v>
      </c>
    </row>
    <row r="47" ht="18.95" customHeight="1" spans="1:55">
      <c r="A47" s="11">
        <v>44</v>
      </c>
      <c r="B47" s="12" t="s">
        <v>146</v>
      </c>
      <c r="C47" s="12">
        <v>5421000020</v>
      </c>
      <c r="D47" s="13" t="s">
        <v>176</v>
      </c>
      <c r="E47" s="12" t="s">
        <v>177</v>
      </c>
      <c r="F47" s="13" t="s">
        <v>176</v>
      </c>
      <c r="G47" s="12" t="s">
        <v>68</v>
      </c>
      <c r="H47" s="15" t="s">
        <v>69</v>
      </c>
      <c r="I47" s="12"/>
      <c r="J47" s="12"/>
      <c r="K47" s="12"/>
      <c r="L47" s="12"/>
      <c r="M47" s="12"/>
      <c r="N47" s="12"/>
      <c r="O47" s="15" t="s">
        <v>69</v>
      </c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 t="s">
        <v>178</v>
      </c>
      <c r="AQ47" s="12"/>
      <c r="AR47" s="24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26"/>
    </row>
    <row r="48" ht="18.95" customHeight="1" spans="1:55">
      <c r="A48" s="11">
        <v>45</v>
      </c>
      <c r="B48" s="12" t="s">
        <v>146</v>
      </c>
      <c r="C48" s="12">
        <v>5421000022</v>
      </c>
      <c r="D48" s="13" t="s">
        <v>179</v>
      </c>
      <c r="E48" s="12" t="s">
        <v>180</v>
      </c>
      <c r="F48" s="13" t="s">
        <v>179</v>
      </c>
      <c r="G48" s="12" t="s">
        <v>68</v>
      </c>
      <c r="H48" s="15" t="s">
        <v>74</v>
      </c>
      <c r="I48" s="12"/>
      <c r="J48" s="12"/>
      <c r="K48" s="12"/>
      <c r="L48" s="12"/>
      <c r="M48" s="12" t="s">
        <v>75</v>
      </c>
      <c r="N48" s="12"/>
      <c r="O48" s="15" t="s">
        <v>74</v>
      </c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24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26"/>
    </row>
    <row r="49" ht="18.95" customHeight="1" spans="1:55">
      <c r="A49" s="11">
        <v>46</v>
      </c>
      <c r="B49" s="12" t="s">
        <v>146</v>
      </c>
      <c r="C49" s="12">
        <v>5421000023</v>
      </c>
      <c r="D49" s="13" t="s">
        <v>181</v>
      </c>
      <c r="E49" s="12" t="s">
        <v>182</v>
      </c>
      <c r="F49" s="13" t="s">
        <v>181</v>
      </c>
      <c r="G49" s="12" t="s">
        <v>68</v>
      </c>
      <c r="H49" s="15" t="s">
        <v>74</v>
      </c>
      <c r="I49" s="12"/>
      <c r="J49" s="12"/>
      <c r="K49" s="12"/>
      <c r="L49" s="12" t="s">
        <v>75</v>
      </c>
      <c r="M49" s="12"/>
      <c r="N49" s="12"/>
      <c r="O49" s="15" t="s">
        <v>74</v>
      </c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24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26"/>
    </row>
    <row r="50" ht="18.95" customHeight="1" spans="1:55">
      <c r="A50" s="11">
        <v>47</v>
      </c>
      <c r="B50" s="12" t="s">
        <v>146</v>
      </c>
      <c r="C50" s="12">
        <v>5421000026</v>
      </c>
      <c r="D50" s="13" t="s">
        <v>183</v>
      </c>
      <c r="E50" s="12" t="s">
        <v>184</v>
      </c>
      <c r="F50" s="13" t="s">
        <v>183</v>
      </c>
      <c r="G50" s="12" t="s">
        <v>68</v>
      </c>
      <c r="H50" s="15" t="s">
        <v>74</v>
      </c>
      <c r="I50" s="12"/>
      <c r="J50" s="12"/>
      <c r="K50" s="12"/>
      <c r="L50" s="12" t="s">
        <v>75</v>
      </c>
      <c r="M50" s="12"/>
      <c r="N50" s="12"/>
      <c r="O50" s="15" t="s">
        <v>74</v>
      </c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24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26"/>
    </row>
    <row r="51" ht="18.95" customHeight="1" spans="1:55">
      <c r="A51" s="11">
        <v>48</v>
      </c>
      <c r="B51" s="12" t="s">
        <v>146</v>
      </c>
      <c r="C51" s="12">
        <v>5421000028</v>
      </c>
      <c r="D51" s="13" t="s">
        <v>185</v>
      </c>
      <c r="E51" s="13" t="s">
        <v>186</v>
      </c>
      <c r="F51" s="13" t="s">
        <v>185</v>
      </c>
      <c r="G51" s="13" t="s">
        <v>68</v>
      </c>
      <c r="H51" s="15" t="s">
        <v>69</v>
      </c>
      <c r="I51" s="12"/>
      <c r="J51" s="12"/>
      <c r="K51" s="12"/>
      <c r="L51" s="12"/>
      <c r="M51" s="12"/>
      <c r="N51" s="12"/>
      <c r="O51" s="15" t="s">
        <v>69</v>
      </c>
      <c r="P51" s="12"/>
      <c r="Q51" s="12"/>
      <c r="R51" s="12"/>
      <c r="S51" s="12"/>
      <c r="T51" s="12"/>
      <c r="U51" s="12"/>
      <c r="V51" s="12"/>
      <c r="W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24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26"/>
    </row>
    <row r="52" ht="18.95" customHeight="1" spans="1:55">
      <c r="A52" s="11">
        <v>49</v>
      </c>
      <c r="B52" s="12" t="s">
        <v>146</v>
      </c>
      <c r="C52" s="12">
        <v>5421000029</v>
      </c>
      <c r="D52" s="13" t="s">
        <v>187</v>
      </c>
      <c r="E52" s="12" t="s">
        <v>188</v>
      </c>
      <c r="F52" s="13" t="s">
        <v>187</v>
      </c>
      <c r="G52" s="12" t="s">
        <v>68</v>
      </c>
      <c r="H52" s="15" t="s">
        <v>69</v>
      </c>
      <c r="I52" s="12"/>
      <c r="J52" s="12"/>
      <c r="K52" s="12"/>
      <c r="L52" s="12"/>
      <c r="M52" s="12"/>
      <c r="N52" s="12"/>
      <c r="O52" s="15" t="s">
        <v>69</v>
      </c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24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26"/>
    </row>
    <row r="53" ht="18.95" customHeight="1" spans="1:55">
      <c r="A53" s="11">
        <v>50</v>
      </c>
      <c r="B53" s="12" t="s">
        <v>146</v>
      </c>
      <c r="C53" s="12">
        <v>5421000039</v>
      </c>
      <c r="D53" s="13" t="s">
        <v>189</v>
      </c>
      <c r="E53" s="12" t="s">
        <v>190</v>
      </c>
      <c r="F53" s="13" t="s">
        <v>189</v>
      </c>
      <c r="G53" s="12" t="s">
        <v>68</v>
      </c>
      <c r="H53" s="15" t="s">
        <v>74</v>
      </c>
      <c r="I53" s="12"/>
      <c r="J53" s="12"/>
      <c r="K53" s="12"/>
      <c r="L53" s="12" t="s">
        <v>75</v>
      </c>
      <c r="M53" s="12"/>
      <c r="N53" s="12"/>
      <c r="O53" s="15" t="s">
        <v>74</v>
      </c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24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26"/>
    </row>
    <row r="54" ht="18.95" customHeight="1" spans="1:55">
      <c r="A54" s="11">
        <v>51</v>
      </c>
      <c r="B54" s="12" t="s">
        <v>146</v>
      </c>
      <c r="C54" s="12">
        <v>5421000045</v>
      </c>
      <c r="D54" s="13" t="s">
        <v>191</v>
      </c>
      <c r="E54" s="12" t="s">
        <v>192</v>
      </c>
      <c r="F54" s="13" t="s">
        <v>191</v>
      </c>
      <c r="G54" s="12" t="s">
        <v>68</v>
      </c>
      <c r="H54" s="15" t="s">
        <v>74</v>
      </c>
      <c r="I54" s="12"/>
      <c r="J54" s="12"/>
      <c r="K54" s="12"/>
      <c r="L54" s="12" t="s">
        <v>75</v>
      </c>
      <c r="M54" s="12"/>
      <c r="N54" s="12"/>
      <c r="O54" s="15" t="s">
        <v>74</v>
      </c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24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26"/>
    </row>
    <row r="55" ht="18.95" customHeight="1" spans="1:55">
      <c r="A55" s="11">
        <v>52</v>
      </c>
      <c r="B55" s="12" t="s">
        <v>146</v>
      </c>
      <c r="C55" s="12">
        <v>5421000049</v>
      </c>
      <c r="D55" s="13" t="s">
        <v>193</v>
      </c>
      <c r="E55" s="12" t="s">
        <v>194</v>
      </c>
      <c r="F55" s="12" t="s">
        <v>195</v>
      </c>
      <c r="G55" s="12" t="s">
        <v>68</v>
      </c>
      <c r="H55" s="15" t="s">
        <v>74</v>
      </c>
      <c r="I55" s="12"/>
      <c r="J55" s="12"/>
      <c r="K55" s="12"/>
      <c r="L55" s="12" t="s">
        <v>75</v>
      </c>
      <c r="M55" s="12"/>
      <c r="N55" s="12"/>
      <c r="O55" s="15" t="s">
        <v>74</v>
      </c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24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26"/>
    </row>
    <row r="56" ht="18.95" customHeight="1" spans="1:55">
      <c r="A56" s="11">
        <v>53</v>
      </c>
      <c r="B56" s="12" t="s">
        <v>196</v>
      </c>
      <c r="C56" s="12">
        <v>5425000032</v>
      </c>
      <c r="D56" s="13" t="s">
        <v>197</v>
      </c>
      <c r="E56" s="12" t="s">
        <v>198</v>
      </c>
      <c r="F56" s="12" t="s">
        <v>197</v>
      </c>
      <c r="G56" s="12" t="s">
        <v>68</v>
      </c>
      <c r="H56" s="15" t="s">
        <v>69</v>
      </c>
      <c r="I56" s="12"/>
      <c r="J56" s="12"/>
      <c r="K56" s="12"/>
      <c r="L56" s="12"/>
      <c r="M56" s="12"/>
      <c r="N56" s="12"/>
      <c r="O56" s="15" t="s">
        <v>69</v>
      </c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24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26"/>
    </row>
    <row r="57" ht="18.95" customHeight="1" spans="1:55">
      <c r="A57" s="11">
        <v>54</v>
      </c>
      <c r="B57" s="12" t="s">
        <v>196</v>
      </c>
      <c r="C57" s="12">
        <v>5425000031</v>
      </c>
      <c r="D57" s="13" t="s">
        <v>199</v>
      </c>
      <c r="E57" s="12" t="s">
        <v>200</v>
      </c>
      <c r="F57" s="12" t="s">
        <v>199</v>
      </c>
      <c r="G57" s="12" t="s">
        <v>68</v>
      </c>
      <c r="H57" s="15" t="s">
        <v>69</v>
      </c>
      <c r="I57" s="12"/>
      <c r="J57" s="12"/>
      <c r="K57" s="12"/>
      <c r="L57" s="12"/>
      <c r="M57" s="12"/>
      <c r="N57" s="12"/>
      <c r="O57" s="15" t="s">
        <v>69</v>
      </c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O57" s="12"/>
      <c r="AP57" s="12"/>
      <c r="AQ57" s="12"/>
      <c r="AR57" s="24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26"/>
    </row>
    <row r="58" ht="18.95" customHeight="1" spans="1:55">
      <c r="A58" s="11">
        <v>55</v>
      </c>
      <c r="B58" s="12" t="s">
        <v>196</v>
      </c>
      <c r="C58" s="12">
        <v>5425000009</v>
      </c>
      <c r="D58" s="13" t="s">
        <v>201</v>
      </c>
      <c r="E58" s="12" t="s">
        <v>202</v>
      </c>
      <c r="F58" s="12" t="s">
        <v>201</v>
      </c>
      <c r="G58" s="12" t="s">
        <v>75</v>
      </c>
      <c r="H58" s="15">
        <v>108</v>
      </c>
      <c r="I58" s="12"/>
      <c r="J58" s="12"/>
      <c r="K58" s="12"/>
      <c r="L58" s="12"/>
      <c r="M58" s="12"/>
      <c r="N58" s="12"/>
      <c r="O58" s="15" t="s">
        <v>69</v>
      </c>
      <c r="P58" s="12">
        <v>-2</v>
      </c>
      <c r="Q58" s="12"/>
      <c r="R58" s="12"/>
      <c r="S58" s="12"/>
      <c r="T58" s="12"/>
      <c r="U58" s="12"/>
      <c r="V58" s="12"/>
      <c r="W58" s="12"/>
      <c r="X58" s="12">
        <v>-2</v>
      </c>
      <c r="Y58" s="12">
        <v>-1</v>
      </c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>
        <v>-1</v>
      </c>
      <c r="AL58" s="12"/>
      <c r="AM58" s="12"/>
      <c r="AN58" s="12"/>
      <c r="AO58" s="12"/>
      <c r="AP58" s="12"/>
      <c r="AQ58" s="12">
        <v>-1</v>
      </c>
      <c r="AR58" s="24">
        <f>SUM(P58:AQ58)</f>
        <v>-7</v>
      </c>
      <c r="AS58" s="12">
        <v>2</v>
      </c>
      <c r="AT58" s="12"/>
      <c r="AU58" s="12">
        <v>2</v>
      </c>
      <c r="AV58" s="12">
        <v>2</v>
      </c>
      <c r="AW58" s="12"/>
      <c r="AX58" s="12">
        <v>5</v>
      </c>
      <c r="AY58" s="12">
        <v>1</v>
      </c>
      <c r="AZ58" s="12">
        <v>1</v>
      </c>
      <c r="BA58" s="12">
        <v>1</v>
      </c>
      <c r="BB58" s="12"/>
      <c r="BC58" s="26">
        <f>SUM(AS58:BB58)</f>
        <v>14</v>
      </c>
    </row>
    <row r="59" ht="18.95" customHeight="1" spans="1:55">
      <c r="A59" s="11">
        <v>56</v>
      </c>
      <c r="B59" s="12" t="s">
        <v>196</v>
      </c>
      <c r="C59" s="12">
        <v>5425000015</v>
      </c>
      <c r="D59" s="13" t="s">
        <v>203</v>
      </c>
      <c r="E59" s="12" t="s">
        <v>204</v>
      </c>
      <c r="F59" s="12" t="s">
        <v>203</v>
      </c>
      <c r="G59" s="12" t="s">
        <v>68</v>
      </c>
      <c r="H59" s="15" t="s">
        <v>69</v>
      </c>
      <c r="I59" s="12"/>
      <c r="J59" s="12"/>
      <c r="K59" s="12"/>
      <c r="L59" s="12"/>
      <c r="M59" s="12"/>
      <c r="N59" s="12"/>
      <c r="O59" s="15" t="s">
        <v>69</v>
      </c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24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26"/>
    </row>
    <row r="60" ht="18.95" customHeight="1" spans="1:55">
      <c r="A60" s="11">
        <v>57</v>
      </c>
      <c r="B60" s="12" t="s">
        <v>196</v>
      </c>
      <c r="C60" s="12">
        <v>5425000013</v>
      </c>
      <c r="D60" s="13" t="s">
        <v>205</v>
      </c>
      <c r="E60" s="12" t="s">
        <v>206</v>
      </c>
      <c r="F60" s="12" t="s">
        <v>205</v>
      </c>
      <c r="G60" s="12" t="s">
        <v>68</v>
      </c>
      <c r="H60" s="15" t="s">
        <v>69</v>
      </c>
      <c r="I60" s="12"/>
      <c r="J60" s="12"/>
      <c r="K60" s="12"/>
      <c r="L60" s="12"/>
      <c r="M60" s="12"/>
      <c r="N60" s="12"/>
      <c r="O60" s="15" t="s">
        <v>69</v>
      </c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24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26"/>
    </row>
    <row r="61" ht="18.95" customHeight="1" spans="1:55">
      <c r="A61" s="11">
        <v>58</v>
      </c>
      <c r="B61" s="12" t="s">
        <v>196</v>
      </c>
      <c r="C61" s="12">
        <v>5425000011</v>
      </c>
      <c r="D61" s="13" t="s">
        <v>207</v>
      </c>
      <c r="E61" s="12" t="s">
        <v>208</v>
      </c>
      <c r="F61" s="12" t="s">
        <v>207</v>
      </c>
      <c r="G61" s="12" t="s">
        <v>68</v>
      </c>
      <c r="H61" s="15" t="s">
        <v>69</v>
      </c>
      <c r="I61" s="12"/>
      <c r="J61" s="12"/>
      <c r="K61" s="12"/>
      <c r="L61" s="12"/>
      <c r="M61" s="12"/>
      <c r="N61" s="12"/>
      <c r="O61" s="15" t="s">
        <v>69</v>
      </c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24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26"/>
    </row>
    <row r="62" ht="18.95" customHeight="1" spans="1:55">
      <c r="A62" s="11">
        <v>59</v>
      </c>
      <c r="B62" s="12" t="s">
        <v>196</v>
      </c>
      <c r="C62" s="12">
        <v>5425000010</v>
      </c>
      <c r="D62" s="13" t="s">
        <v>209</v>
      </c>
      <c r="E62" s="12" t="s">
        <v>210</v>
      </c>
      <c r="F62" s="12" t="s">
        <v>209</v>
      </c>
      <c r="G62" s="12" t="s">
        <v>68</v>
      </c>
      <c r="H62" s="15" t="s">
        <v>69</v>
      </c>
      <c r="I62" s="12"/>
      <c r="J62" s="12"/>
      <c r="K62" s="12"/>
      <c r="L62" s="12"/>
      <c r="M62" s="12"/>
      <c r="N62" s="12"/>
      <c r="O62" s="15" t="s">
        <v>69</v>
      </c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24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26"/>
    </row>
    <row r="63" ht="18.95" customHeight="1" spans="1:55">
      <c r="A63" s="11">
        <v>60</v>
      </c>
      <c r="B63" s="12" t="s">
        <v>196</v>
      </c>
      <c r="C63" s="12">
        <v>5425000021</v>
      </c>
      <c r="D63" s="13" t="s">
        <v>211</v>
      </c>
      <c r="E63" s="12" t="s">
        <v>212</v>
      </c>
      <c r="F63" s="12" t="s">
        <v>211</v>
      </c>
      <c r="G63" s="12" t="s">
        <v>68</v>
      </c>
      <c r="H63" s="15" t="s">
        <v>69</v>
      </c>
      <c r="I63" s="12"/>
      <c r="J63" s="12"/>
      <c r="K63" s="12"/>
      <c r="L63" s="12"/>
      <c r="M63" s="12"/>
      <c r="N63" s="12"/>
      <c r="O63" s="15" t="s">
        <v>69</v>
      </c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24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26"/>
    </row>
    <row r="64" ht="18.95" customHeight="1" spans="1:55">
      <c r="A64" s="11">
        <v>61</v>
      </c>
      <c r="B64" s="12" t="s">
        <v>196</v>
      </c>
      <c r="C64" s="12">
        <v>5425000019</v>
      </c>
      <c r="D64" s="13" t="s">
        <v>213</v>
      </c>
      <c r="E64" s="12" t="s">
        <v>214</v>
      </c>
      <c r="F64" s="12" t="s">
        <v>213</v>
      </c>
      <c r="G64" s="12" t="s">
        <v>68</v>
      </c>
      <c r="H64" s="15" t="s">
        <v>69</v>
      </c>
      <c r="I64" s="12"/>
      <c r="J64" s="12"/>
      <c r="K64" s="12"/>
      <c r="L64" s="12"/>
      <c r="M64" s="12"/>
      <c r="N64" s="12"/>
      <c r="O64" s="15" t="s">
        <v>69</v>
      </c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24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26"/>
    </row>
    <row r="65" ht="18.95" customHeight="1" spans="1:55">
      <c r="A65" s="11">
        <v>62</v>
      </c>
      <c r="B65" s="12" t="s">
        <v>196</v>
      </c>
      <c r="C65" s="12">
        <v>5425230001</v>
      </c>
      <c r="D65" s="13" t="s">
        <v>215</v>
      </c>
      <c r="E65" s="12" t="s">
        <v>216</v>
      </c>
      <c r="F65" s="12" t="s">
        <v>215</v>
      </c>
      <c r="G65" s="12" t="s">
        <v>75</v>
      </c>
      <c r="H65" s="15">
        <v>79</v>
      </c>
      <c r="I65" s="12"/>
      <c r="J65" s="12"/>
      <c r="K65" s="12"/>
      <c r="L65" s="12"/>
      <c r="M65" s="12"/>
      <c r="N65" s="12"/>
      <c r="O65" s="15" t="s">
        <v>69</v>
      </c>
      <c r="P65" s="12"/>
      <c r="Q65" s="12"/>
      <c r="R65" s="12"/>
      <c r="S65" s="12">
        <v>-5</v>
      </c>
      <c r="T65" s="12"/>
      <c r="U65" s="12"/>
      <c r="V65" s="12"/>
      <c r="W65" s="12"/>
      <c r="X65" s="12">
        <v>-1</v>
      </c>
      <c r="Y65" s="12">
        <v>-1</v>
      </c>
      <c r="Z65" s="12"/>
      <c r="AA65" s="12"/>
      <c r="AB65" s="12"/>
      <c r="AC65" s="12">
        <v>-3</v>
      </c>
      <c r="AD65" s="12"/>
      <c r="AE65" s="12"/>
      <c r="AF65" s="12">
        <v>-3</v>
      </c>
      <c r="AG65" s="12">
        <v>-3</v>
      </c>
      <c r="AH65" s="12"/>
      <c r="AI65" s="12"/>
      <c r="AJ65" s="12"/>
      <c r="AK65" s="12">
        <v>-1</v>
      </c>
      <c r="AL65" s="12"/>
      <c r="AM65" s="12">
        <v>-1</v>
      </c>
      <c r="AN65" s="12">
        <v>-2</v>
      </c>
      <c r="AO65" s="12"/>
      <c r="AP65" s="12"/>
      <c r="AQ65" s="12">
        <v>-1</v>
      </c>
      <c r="AR65" s="24">
        <f>SUM(P65:AQ65)</f>
        <v>-21</v>
      </c>
      <c r="AS65" s="12"/>
      <c r="AT65" s="12">
        <v>3</v>
      </c>
      <c r="AU65" s="12">
        <v>2</v>
      </c>
      <c r="AV65" s="12">
        <v>2</v>
      </c>
      <c r="AW65" s="12"/>
      <c r="AX65" s="12">
        <v>3</v>
      </c>
      <c r="AY65" s="12">
        <v>1</v>
      </c>
      <c r="AZ65" s="12"/>
      <c r="BA65" s="12"/>
      <c r="BB65" s="12"/>
      <c r="BC65" s="26">
        <f>SUM(AS65:BB65)</f>
        <v>11</v>
      </c>
    </row>
    <row r="66" ht="18.95" customHeight="1" spans="1:55">
      <c r="A66" s="11">
        <v>63</v>
      </c>
      <c r="B66" s="12" t="s">
        <v>196</v>
      </c>
      <c r="C66" s="12">
        <v>5425240001</v>
      </c>
      <c r="D66" s="13" t="s">
        <v>217</v>
      </c>
      <c r="E66" s="12" t="s">
        <v>218</v>
      </c>
      <c r="F66" s="12" t="s">
        <v>217</v>
      </c>
      <c r="G66" s="12" t="s">
        <v>75</v>
      </c>
      <c r="H66" s="15">
        <v>87</v>
      </c>
      <c r="I66" s="12"/>
      <c r="J66" s="12"/>
      <c r="K66" s="12"/>
      <c r="L66" s="12"/>
      <c r="M66" s="12"/>
      <c r="N66" s="12"/>
      <c r="O66" s="15" t="s">
        <v>69</v>
      </c>
      <c r="P66" s="12">
        <v>-2</v>
      </c>
      <c r="Q66" s="12"/>
      <c r="R66" s="12"/>
      <c r="S66" s="12">
        <v>-5</v>
      </c>
      <c r="T66" s="12"/>
      <c r="U66" s="12"/>
      <c r="V66" s="12"/>
      <c r="W66" s="12"/>
      <c r="X66" s="12"/>
      <c r="Y66" s="12">
        <v>-3</v>
      </c>
      <c r="Z66" s="12"/>
      <c r="AA66" s="12"/>
      <c r="AB66" s="12"/>
      <c r="AC66" s="12">
        <v>-1</v>
      </c>
      <c r="AD66" s="12"/>
      <c r="AE66" s="12"/>
      <c r="AF66" s="12">
        <v>-3</v>
      </c>
      <c r="AG66" s="12">
        <v>-3</v>
      </c>
      <c r="AH66" s="12"/>
      <c r="AI66" s="12"/>
      <c r="AJ66" s="12"/>
      <c r="AK66" s="12">
        <v>-1</v>
      </c>
      <c r="AL66" s="12"/>
      <c r="AM66" s="12">
        <v>-1</v>
      </c>
      <c r="AN66" s="12">
        <v>-2</v>
      </c>
      <c r="AO66" s="12"/>
      <c r="AP66" s="12"/>
      <c r="AQ66" s="12"/>
      <c r="AR66" s="24">
        <f>SUM(P66:AQ66)</f>
        <v>-21</v>
      </c>
      <c r="AS66" s="12"/>
      <c r="AT66" s="12"/>
      <c r="AU66" s="12">
        <v>2</v>
      </c>
      <c r="AV66" s="12">
        <v>2</v>
      </c>
      <c r="AW66" s="12"/>
      <c r="AX66" s="12">
        <v>3</v>
      </c>
      <c r="AY66" s="12">
        <v>1</v>
      </c>
      <c r="AZ66" s="12"/>
      <c r="BA66" s="12"/>
      <c r="BB66" s="12"/>
      <c r="BC66" s="26">
        <f>SUM(AS66:BB66)</f>
        <v>8</v>
      </c>
    </row>
    <row r="67" ht="18.95" customHeight="1" spans="1:55">
      <c r="A67" s="11">
        <v>64</v>
      </c>
      <c r="B67" s="12" t="s">
        <v>196</v>
      </c>
      <c r="C67" s="12">
        <v>5425260001</v>
      </c>
      <c r="D67" s="13" t="s">
        <v>219</v>
      </c>
      <c r="E67" s="12" t="s">
        <v>220</v>
      </c>
      <c r="F67" s="12" t="s">
        <v>219</v>
      </c>
      <c r="G67" s="12" t="s">
        <v>75</v>
      </c>
      <c r="H67" s="15">
        <v>73</v>
      </c>
      <c r="I67" s="12"/>
      <c r="J67" s="12"/>
      <c r="K67" s="12"/>
      <c r="L67" s="12"/>
      <c r="M67" s="12"/>
      <c r="N67" s="12"/>
      <c r="O67" s="15" t="s">
        <v>69</v>
      </c>
      <c r="P67" s="12">
        <v>-2</v>
      </c>
      <c r="Q67" s="12"/>
      <c r="R67" s="12"/>
      <c r="S67" s="12"/>
      <c r="T67" s="12"/>
      <c r="U67" s="12"/>
      <c r="V67" s="12"/>
      <c r="W67" s="12"/>
      <c r="X67" s="12"/>
      <c r="Y67" s="12">
        <v>-2</v>
      </c>
      <c r="Z67" s="12"/>
      <c r="AA67" s="12"/>
      <c r="AB67" s="12"/>
      <c r="AC67" s="12">
        <v>-5</v>
      </c>
      <c r="AD67" s="12"/>
      <c r="AE67" s="12">
        <v>-7</v>
      </c>
      <c r="AF67" s="12">
        <v>-3</v>
      </c>
      <c r="AG67" s="12">
        <v>-6</v>
      </c>
      <c r="AH67" s="12"/>
      <c r="AI67" s="12"/>
      <c r="AJ67" s="12"/>
      <c r="AK67" s="12">
        <v>-1</v>
      </c>
      <c r="AL67" s="12"/>
      <c r="AM67" s="12"/>
      <c r="AN67" s="12">
        <v>-1</v>
      </c>
      <c r="AO67" s="12"/>
      <c r="AP67" s="12"/>
      <c r="AQ67" s="12"/>
      <c r="AR67" s="24">
        <f>SUM(P67:AQ67)</f>
        <v>-27</v>
      </c>
      <c r="AS67" s="12">
        <v>2</v>
      </c>
      <c r="AT67" s="12"/>
      <c r="AU67" s="12">
        <v>2</v>
      </c>
      <c r="AV67" s="12">
        <v>2</v>
      </c>
      <c r="AW67" s="12"/>
      <c r="AX67" s="12">
        <v>3</v>
      </c>
      <c r="AY67" s="12">
        <v>1</v>
      </c>
      <c r="AZ67" s="12"/>
      <c r="BA67" s="12"/>
      <c r="BB67" s="12"/>
      <c r="BC67" s="26">
        <f>SUM(AS67:BB67)</f>
        <v>10</v>
      </c>
    </row>
    <row r="68" ht="18.95" customHeight="1" spans="1:55">
      <c r="A68" s="11">
        <v>65</v>
      </c>
      <c r="B68" s="12" t="s">
        <v>196</v>
      </c>
      <c r="C68" s="12">
        <v>5425270001</v>
      </c>
      <c r="D68" s="13" t="s">
        <v>221</v>
      </c>
      <c r="E68" s="12" t="s">
        <v>222</v>
      </c>
      <c r="F68" s="12" t="s">
        <v>221</v>
      </c>
      <c r="G68" s="12" t="s">
        <v>75</v>
      </c>
      <c r="H68" s="15">
        <v>94</v>
      </c>
      <c r="I68" s="12"/>
      <c r="J68" s="12"/>
      <c r="K68" s="12"/>
      <c r="L68" s="12"/>
      <c r="M68" s="12"/>
      <c r="N68" s="12"/>
      <c r="O68" s="15" t="s">
        <v>69</v>
      </c>
      <c r="P68" s="12"/>
      <c r="Q68" s="12"/>
      <c r="R68" s="12"/>
      <c r="S68" s="12"/>
      <c r="T68" s="12"/>
      <c r="U68" s="12"/>
      <c r="V68" s="12"/>
      <c r="W68" s="12"/>
      <c r="X68" s="12"/>
      <c r="Y68" s="12">
        <v>-3</v>
      </c>
      <c r="Z68" s="12"/>
      <c r="AA68" s="12"/>
      <c r="AB68" s="12"/>
      <c r="AC68" s="12">
        <v>-3</v>
      </c>
      <c r="AD68" s="12"/>
      <c r="AE68" s="12"/>
      <c r="AF68" s="12">
        <v>-3</v>
      </c>
      <c r="AG68" s="12">
        <v>-3</v>
      </c>
      <c r="AH68" s="12"/>
      <c r="AI68" s="12"/>
      <c r="AJ68" s="12"/>
      <c r="AK68" s="12">
        <v>-1</v>
      </c>
      <c r="AL68" s="12"/>
      <c r="AM68" s="12"/>
      <c r="AN68" s="12">
        <v>-2</v>
      </c>
      <c r="AO68" s="12"/>
      <c r="AP68" s="12"/>
      <c r="AQ68" s="12"/>
      <c r="AR68" s="24">
        <f>SUM(P68:AQ68)</f>
        <v>-15</v>
      </c>
      <c r="AS68" s="12">
        <v>1</v>
      </c>
      <c r="AT68" s="12"/>
      <c r="AU68" s="12">
        <v>2</v>
      </c>
      <c r="AV68" s="12">
        <v>2</v>
      </c>
      <c r="AW68" s="12"/>
      <c r="AX68" s="12">
        <v>3</v>
      </c>
      <c r="AY68" s="12">
        <v>1</v>
      </c>
      <c r="AZ68" s="12"/>
      <c r="BA68" s="12"/>
      <c r="BB68" s="12"/>
      <c r="BC68" s="26">
        <f>SUM(AS68:BB68)</f>
        <v>9</v>
      </c>
    </row>
    <row r="69" ht="18.95" customHeight="1" spans="1:55">
      <c r="A69" s="11">
        <v>66</v>
      </c>
      <c r="B69" s="12" t="s">
        <v>223</v>
      </c>
      <c r="C69" s="12">
        <v>5426000002</v>
      </c>
      <c r="D69" s="13" t="s">
        <v>224</v>
      </c>
      <c r="E69" s="12" t="s">
        <v>225</v>
      </c>
      <c r="F69" s="12" t="s">
        <v>224</v>
      </c>
      <c r="G69" s="12" t="s">
        <v>68</v>
      </c>
      <c r="H69" s="15" t="s">
        <v>74</v>
      </c>
      <c r="I69" s="12"/>
      <c r="J69" s="12"/>
      <c r="K69" s="12"/>
      <c r="L69" s="12" t="s">
        <v>75</v>
      </c>
      <c r="M69" s="12"/>
      <c r="N69" s="12"/>
      <c r="O69" s="15" t="s">
        <v>74</v>
      </c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24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26"/>
    </row>
    <row r="70" ht="18.95" customHeight="1" spans="1:55">
      <c r="A70" s="11">
        <v>67</v>
      </c>
      <c r="B70" s="12" t="s">
        <v>223</v>
      </c>
      <c r="C70" s="12">
        <v>5426000013</v>
      </c>
      <c r="D70" s="13" t="s">
        <v>226</v>
      </c>
      <c r="E70" s="12" t="s">
        <v>227</v>
      </c>
      <c r="F70" s="12" t="s">
        <v>226</v>
      </c>
      <c r="G70" s="12" t="s">
        <v>75</v>
      </c>
      <c r="H70" s="15">
        <v>73.3</v>
      </c>
      <c r="I70" s="12"/>
      <c r="J70" s="12"/>
      <c r="K70" s="12"/>
      <c r="L70" s="12"/>
      <c r="M70" s="12"/>
      <c r="N70" s="12"/>
      <c r="O70" s="15" t="s">
        <v>69</v>
      </c>
      <c r="P70" s="12">
        <v>-2</v>
      </c>
      <c r="Q70" s="12"/>
      <c r="R70" s="12"/>
      <c r="S70" s="12">
        <v>-5</v>
      </c>
      <c r="T70" s="12"/>
      <c r="U70" s="12"/>
      <c r="V70" s="12"/>
      <c r="W70" s="12">
        <v>-3</v>
      </c>
      <c r="X70" s="12">
        <v>-4</v>
      </c>
      <c r="Y70" s="12">
        <v>-1</v>
      </c>
      <c r="Z70" s="12"/>
      <c r="AA70" s="12"/>
      <c r="AB70" s="12">
        <v>-0.5</v>
      </c>
      <c r="AC70" s="12">
        <v>-4</v>
      </c>
      <c r="AD70" s="12"/>
      <c r="AE70" s="12"/>
      <c r="AF70" s="12">
        <v>-3</v>
      </c>
      <c r="AG70" s="12"/>
      <c r="AH70" s="12"/>
      <c r="AI70" s="12"/>
      <c r="AJ70" s="12"/>
      <c r="AK70" s="12">
        <v>-1</v>
      </c>
      <c r="AL70" s="12"/>
      <c r="AM70" s="12">
        <v>-2</v>
      </c>
      <c r="AN70" s="12">
        <v>-2</v>
      </c>
      <c r="AO70" s="12"/>
      <c r="AP70" s="12"/>
      <c r="AQ70" s="12"/>
      <c r="AR70" s="24">
        <f>SUM(P70:AQ70)</f>
        <v>-27.5</v>
      </c>
      <c r="AS70" s="12">
        <v>4</v>
      </c>
      <c r="AT70" s="12"/>
      <c r="AU70" s="12">
        <v>2</v>
      </c>
      <c r="AV70" s="12">
        <v>2</v>
      </c>
      <c r="AW70" s="12"/>
      <c r="AX70" s="12">
        <v>3</v>
      </c>
      <c r="AY70" s="12">
        <v>2</v>
      </c>
      <c r="AZ70" s="12">
        <v>1</v>
      </c>
      <c r="BA70" s="12"/>
      <c r="BB70" s="12"/>
      <c r="BC70" s="26">
        <f>SUM(AS70:BB70)</f>
        <v>14</v>
      </c>
    </row>
    <row r="71" ht="18.95" customHeight="1" spans="1:55">
      <c r="A71" s="11">
        <v>68</v>
      </c>
      <c r="B71" s="12" t="s">
        <v>223</v>
      </c>
      <c r="C71" s="12">
        <v>5426000018</v>
      </c>
      <c r="D71" s="13" t="s">
        <v>228</v>
      </c>
      <c r="E71" s="12" t="s">
        <v>229</v>
      </c>
      <c r="F71" s="12" t="s">
        <v>228</v>
      </c>
      <c r="G71" s="12" t="s">
        <v>68</v>
      </c>
      <c r="H71" s="15" t="s">
        <v>69</v>
      </c>
      <c r="I71" s="12"/>
      <c r="J71" s="12"/>
      <c r="K71" s="12"/>
      <c r="L71" s="12"/>
      <c r="M71" s="12"/>
      <c r="N71" s="12"/>
      <c r="O71" s="15" t="s">
        <v>69</v>
      </c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24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26"/>
    </row>
    <row r="72" ht="18.95" customHeight="1" spans="1:55">
      <c r="A72" s="11">
        <v>69</v>
      </c>
      <c r="B72" s="12" t="s">
        <v>223</v>
      </c>
      <c r="C72" s="12">
        <v>5426000019</v>
      </c>
      <c r="D72" s="13" t="s">
        <v>230</v>
      </c>
      <c r="E72" s="12" t="s">
        <v>231</v>
      </c>
      <c r="F72" s="12" t="s">
        <v>230</v>
      </c>
      <c r="G72" s="12" t="s">
        <v>68</v>
      </c>
      <c r="H72" s="15" t="s">
        <v>74</v>
      </c>
      <c r="I72" s="12"/>
      <c r="J72" s="12"/>
      <c r="K72" s="12"/>
      <c r="L72" s="12" t="s">
        <v>75</v>
      </c>
      <c r="M72" s="12"/>
      <c r="N72" s="12"/>
      <c r="O72" s="15" t="s">
        <v>74</v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24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26"/>
    </row>
    <row r="73" ht="18.95" customHeight="1" spans="1:55">
      <c r="A73" s="11">
        <v>70</v>
      </c>
      <c r="B73" s="12" t="s">
        <v>223</v>
      </c>
      <c r="C73" s="12">
        <v>5426000020</v>
      </c>
      <c r="D73" s="13" t="s">
        <v>232</v>
      </c>
      <c r="E73" s="12" t="s">
        <v>233</v>
      </c>
      <c r="F73" s="12" t="s">
        <v>232</v>
      </c>
      <c r="G73" s="12" t="s">
        <v>68</v>
      </c>
      <c r="H73" s="15" t="s">
        <v>74</v>
      </c>
      <c r="I73" s="12"/>
      <c r="J73" s="12"/>
      <c r="K73" s="12"/>
      <c r="L73" s="12" t="s">
        <v>75</v>
      </c>
      <c r="M73" s="12"/>
      <c r="N73" s="12"/>
      <c r="O73" s="15" t="s">
        <v>74</v>
      </c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24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26"/>
    </row>
    <row r="74" ht="18.95" customHeight="1" spans="1:55">
      <c r="A74" s="11">
        <v>71</v>
      </c>
      <c r="B74" s="12" t="s">
        <v>223</v>
      </c>
      <c r="C74" s="12">
        <v>5426000021</v>
      </c>
      <c r="D74" s="13" t="s">
        <v>234</v>
      </c>
      <c r="E74" s="12" t="s">
        <v>235</v>
      </c>
      <c r="F74" s="12" t="s">
        <v>234</v>
      </c>
      <c r="G74" s="12" t="s">
        <v>68</v>
      </c>
      <c r="H74" s="15" t="s">
        <v>74</v>
      </c>
      <c r="I74" s="12"/>
      <c r="J74" s="12"/>
      <c r="K74" s="12"/>
      <c r="L74" s="12" t="s">
        <v>75</v>
      </c>
      <c r="M74" s="12"/>
      <c r="N74" s="12"/>
      <c r="O74" s="15" t="s">
        <v>74</v>
      </c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24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26"/>
    </row>
    <row r="75" ht="18.95" customHeight="1" spans="1:55">
      <c r="A75" s="11">
        <v>72</v>
      </c>
      <c r="B75" s="12" t="s">
        <v>223</v>
      </c>
      <c r="C75" s="12">
        <v>5426000022</v>
      </c>
      <c r="D75" s="13" t="s">
        <v>236</v>
      </c>
      <c r="E75" s="12" t="s">
        <v>237</v>
      </c>
      <c r="F75" s="12" t="s">
        <v>236</v>
      </c>
      <c r="G75" s="12" t="s">
        <v>68</v>
      </c>
      <c r="H75" s="15" t="s">
        <v>74</v>
      </c>
      <c r="I75" s="12"/>
      <c r="J75" s="12"/>
      <c r="K75" s="12"/>
      <c r="L75" s="12" t="s">
        <v>75</v>
      </c>
      <c r="M75" s="12"/>
      <c r="N75" s="12"/>
      <c r="O75" s="15" t="s">
        <v>74</v>
      </c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24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26"/>
    </row>
    <row r="76" ht="18.95" customHeight="1" spans="1:55">
      <c r="A76" s="11">
        <v>73</v>
      </c>
      <c r="B76" s="12" t="s">
        <v>223</v>
      </c>
      <c r="C76" s="12">
        <v>5426000023</v>
      </c>
      <c r="D76" s="13" t="s">
        <v>238</v>
      </c>
      <c r="E76" s="12" t="s">
        <v>239</v>
      </c>
      <c r="F76" s="12" t="s">
        <v>238</v>
      </c>
      <c r="G76" s="12" t="s">
        <v>68</v>
      </c>
      <c r="H76" s="15" t="s">
        <v>74</v>
      </c>
      <c r="I76" s="12"/>
      <c r="J76" s="12"/>
      <c r="K76" s="12"/>
      <c r="L76" s="12" t="s">
        <v>75</v>
      </c>
      <c r="M76" s="12"/>
      <c r="N76" s="12"/>
      <c r="O76" s="15" t="s">
        <v>74</v>
      </c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24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26"/>
    </row>
    <row r="77" ht="18.95" customHeight="1" spans="1:55">
      <c r="A77" s="11">
        <v>74</v>
      </c>
      <c r="B77" s="12" t="s">
        <v>223</v>
      </c>
      <c r="C77" s="12">
        <v>5426000026</v>
      </c>
      <c r="D77" s="13" t="s">
        <v>240</v>
      </c>
      <c r="E77" s="12" t="s">
        <v>241</v>
      </c>
      <c r="F77" s="12" t="s">
        <v>240</v>
      </c>
      <c r="G77" s="12" t="s">
        <v>68</v>
      </c>
      <c r="H77" s="15" t="s">
        <v>74</v>
      </c>
      <c r="I77" s="12"/>
      <c r="J77" s="12"/>
      <c r="K77" s="12"/>
      <c r="L77" s="12" t="s">
        <v>75</v>
      </c>
      <c r="M77" s="12"/>
      <c r="N77" s="12"/>
      <c r="O77" s="15" t="s">
        <v>74</v>
      </c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24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26"/>
    </row>
    <row r="78" ht="18.95" customHeight="1" spans="1:55">
      <c r="A78" s="11">
        <v>75</v>
      </c>
      <c r="B78" s="12" t="s">
        <v>223</v>
      </c>
      <c r="C78" s="12">
        <v>5426000027</v>
      </c>
      <c r="D78" s="13" t="s">
        <v>242</v>
      </c>
      <c r="E78" s="12" t="s">
        <v>243</v>
      </c>
      <c r="F78" s="12" t="s">
        <v>242</v>
      </c>
      <c r="G78" s="12" t="s">
        <v>68</v>
      </c>
      <c r="H78" s="15" t="s">
        <v>74</v>
      </c>
      <c r="I78" s="12"/>
      <c r="J78" s="12"/>
      <c r="K78" s="12"/>
      <c r="L78" s="12" t="s">
        <v>75</v>
      </c>
      <c r="M78" s="12"/>
      <c r="N78" s="12"/>
      <c r="O78" s="15" t="s">
        <v>74</v>
      </c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24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26"/>
    </row>
    <row r="79" ht="18.95" customHeight="1" spans="1:55">
      <c r="A79" s="11">
        <v>76</v>
      </c>
      <c r="B79" s="12" t="s">
        <v>223</v>
      </c>
      <c r="C79" s="12">
        <v>5426000030</v>
      </c>
      <c r="D79" s="13" t="s">
        <v>244</v>
      </c>
      <c r="E79" s="12" t="s">
        <v>245</v>
      </c>
      <c r="F79" s="12" t="s">
        <v>244</v>
      </c>
      <c r="G79" s="12" t="s">
        <v>68</v>
      </c>
      <c r="H79" s="15" t="s">
        <v>74</v>
      </c>
      <c r="I79" s="12"/>
      <c r="J79" s="12"/>
      <c r="K79" s="12"/>
      <c r="L79" s="12" t="s">
        <v>75</v>
      </c>
      <c r="M79" s="12"/>
      <c r="N79" s="12"/>
      <c r="O79" s="15" t="s">
        <v>74</v>
      </c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24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26"/>
    </row>
    <row r="80" ht="18.95" customHeight="1" spans="1:55">
      <c r="A80" s="11">
        <v>77</v>
      </c>
      <c r="B80" s="12" t="s">
        <v>223</v>
      </c>
      <c r="C80" s="12">
        <v>5426000032</v>
      </c>
      <c r="D80" s="13" t="s">
        <v>246</v>
      </c>
      <c r="E80" s="12" t="s">
        <v>247</v>
      </c>
      <c r="F80" s="12" t="s">
        <v>246</v>
      </c>
      <c r="G80" s="12" t="s">
        <v>68</v>
      </c>
      <c r="H80" s="15" t="s">
        <v>69</v>
      </c>
      <c r="I80" s="12"/>
      <c r="J80" s="12"/>
      <c r="K80" s="12"/>
      <c r="L80" s="12"/>
      <c r="M80" s="12"/>
      <c r="N80" s="12"/>
      <c r="O80" s="15" t="s">
        <v>69</v>
      </c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24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26"/>
    </row>
    <row r="81" ht="18.95" customHeight="1" spans="1:55">
      <c r="A81" s="11">
        <v>78</v>
      </c>
      <c r="B81" s="12" t="s">
        <v>223</v>
      </c>
      <c r="C81" s="12">
        <v>5426000033</v>
      </c>
      <c r="D81" s="13" t="s">
        <v>248</v>
      </c>
      <c r="E81" s="12" t="s">
        <v>249</v>
      </c>
      <c r="F81" s="12" t="s">
        <v>248</v>
      </c>
      <c r="G81" s="12" t="s">
        <v>68</v>
      </c>
      <c r="H81" s="15" t="s">
        <v>74</v>
      </c>
      <c r="I81" s="12"/>
      <c r="J81" s="12"/>
      <c r="K81" s="12"/>
      <c r="L81" s="12" t="s">
        <v>75</v>
      </c>
      <c r="M81" s="12"/>
      <c r="N81" s="12"/>
      <c r="O81" s="15" t="s">
        <v>74</v>
      </c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24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26"/>
    </row>
    <row r="82" ht="18.95" customHeight="1" spans="1:55">
      <c r="A82" s="11">
        <v>79</v>
      </c>
      <c r="B82" s="12" t="s">
        <v>223</v>
      </c>
      <c r="C82" s="12">
        <v>5426000034</v>
      </c>
      <c r="D82" s="13" t="s">
        <v>250</v>
      </c>
      <c r="E82" s="12" t="s">
        <v>251</v>
      </c>
      <c r="F82" s="12" t="s">
        <v>250</v>
      </c>
      <c r="G82" s="12" t="s">
        <v>68</v>
      </c>
      <c r="H82" s="15" t="s">
        <v>74</v>
      </c>
      <c r="I82" s="12"/>
      <c r="J82" s="12"/>
      <c r="K82" s="12"/>
      <c r="L82" s="12" t="s">
        <v>75</v>
      </c>
      <c r="M82" s="12"/>
      <c r="N82" s="12"/>
      <c r="O82" s="15" t="s">
        <v>74</v>
      </c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24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26"/>
    </row>
    <row r="83" ht="18.95" customHeight="1" spans="1:55">
      <c r="A83" s="11">
        <v>80</v>
      </c>
      <c r="B83" s="12" t="s">
        <v>223</v>
      </c>
      <c r="C83" s="12">
        <v>5426000036</v>
      </c>
      <c r="D83" s="13" t="s">
        <v>252</v>
      </c>
      <c r="E83" s="12" t="s">
        <v>253</v>
      </c>
      <c r="F83" s="12" t="s">
        <v>252</v>
      </c>
      <c r="G83" s="12" t="s">
        <v>68</v>
      </c>
      <c r="H83" s="15" t="s">
        <v>69</v>
      </c>
      <c r="I83" s="12"/>
      <c r="J83" s="12"/>
      <c r="K83" s="12"/>
      <c r="L83" s="12"/>
      <c r="M83" s="12"/>
      <c r="N83" s="12"/>
      <c r="O83" s="15" t="s">
        <v>69</v>
      </c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24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26"/>
    </row>
    <row r="84" ht="18.95" customHeight="1" spans="1:55">
      <c r="A84" s="11">
        <v>81</v>
      </c>
      <c r="B84" s="12" t="s">
        <v>223</v>
      </c>
      <c r="C84" s="12">
        <v>5426000037</v>
      </c>
      <c r="D84" s="13" t="s">
        <v>254</v>
      </c>
      <c r="E84" s="12" t="s">
        <v>255</v>
      </c>
      <c r="F84" s="12" t="s">
        <v>254</v>
      </c>
      <c r="G84" s="12" t="s">
        <v>68</v>
      </c>
      <c r="H84" s="15" t="s">
        <v>69</v>
      </c>
      <c r="I84" s="12"/>
      <c r="J84" s="12"/>
      <c r="K84" s="12"/>
      <c r="L84" s="12"/>
      <c r="M84" s="12"/>
      <c r="N84" s="12"/>
      <c r="O84" s="15" t="s">
        <v>69</v>
      </c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24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26"/>
    </row>
    <row r="85" ht="18.95" customHeight="1" spans="1:55">
      <c r="A85" s="11">
        <v>82</v>
      </c>
      <c r="B85" s="12" t="s">
        <v>223</v>
      </c>
      <c r="C85" s="12">
        <v>5426000040</v>
      </c>
      <c r="D85" s="13" t="s">
        <v>256</v>
      </c>
      <c r="E85" s="12" t="s">
        <v>257</v>
      </c>
      <c r="F85" s="12" t="s">
        <v>256</v>
      </c>
      <c r="G85" s="12" t="s">
        <v>68</v>
      </c>
      <c r="H85" s="15" t="s">
        <v>69</v>
      </c>
      <c r="I85" s="12"/>
      <c r="J85" s="12"/>
      <c r="K85" s="12"/>
      <c r="L85" s="12"/>
      <c r="M85" s="12"/>
      <c r="N85" s="12"/>
      <c r="O85" s="15" t="s">
        <v>69</v>
      </c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24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26"/>
    </row>
    <row r="86" ht="18.95" customHeight="1" spans="1:55">
      <c r="A86" s="11">
        <v>83</v>
      </c>
      <c r="B86" s="12" t="s">
        <v>223</v>
      </c>
      <c r="C86" s="12">
        <v>5426000041</v>
      </c>
      <c r="D86" s="13" t="s">
        <v>258</v>
      </c>
      <c r="E86" s="12" t="s">
        <v>259</v>
      </c>
      <c r="F86" s="12" t="s">
        <v>258</v>
      </c>
      <c r="G86" s="12" t="s">
        <v>68</v>
      </c>
      <c r="H86" s="15" t="s">
        <v>74</v>
      </c>
      <c r="I86" s="12"/>
      <c r="J86" s="12"/>
      <c r="K86" s="12"/>
      <c r="L86" s="12" t="s">
        <v>75</v>
      </c>
      <c r="M86" s="12"/>
      <c r="N86" s="12"/>
      <c r="O86" s="15" t="s">
        <v>74</v>
      </c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24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26"/>
    </row>
    <row r="87" ht="18.95" customHeight="1" spans="1:55">
      <c r="A87" s="11">
        <v>84</v>
      </c>
      <c r="B87" s="12" t="s">
        <v>223</v>
      </c>
      <c r="C87" s="12">
        <v>5426000042</v>
      </c>
      <c r="D87" s="13" t="s">
        <v>260</v>
      </c>
      <c r="E87" s="12" t="s">
        <v>261</v>
      </c>
      <c r="F87" s="12" t="s">
        <v>260</v>
      </c>
      <c r="G87" s="12" t="s">
        <v>68</v>
      </c>
      <c r="H87" s="15" t="s">
        <v>69</v>
      </c>
      <c r="I87" s="12"/>
      <c r="J87" s="12"/>
      <c r="K87" s="12"/>
      <c r="L87" s="12"/>
      <c r="M87" s="12"/>
      <c r="N87" s="12"/>
      <c r="O87" s="15" t="s">
        <v>69</v>
      </c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24"/>
      <c r="AS87" s="12"/>
      <c r="AT87" s="12"/>
      <c r="AU87" s="12"/>
      <c r="AV87" s="12"/>
      <c r="AW87" s="12"/>
      <c r="AX87" s="12"/>
      <c r="AZ87" s="12"/>
      <c r="BA87" s="12"/>
      <c r="BB87" s="12"/>
      <c r="BC87" s="26"/>
    </row>
    <row r="88" ht="18.95" customHeight="1" spans="1:55">
      <c r="A88" s="11">
        <v>85</v>
      </c>
      <c r="B88" s="12" t="s">
        <v>223</v>
      </c>
      <c r="C88" s="12">
        <v>5426210001</v>
      </c>
      <c r="D88" s="13" t="s">
        <v>262</v>
      </c>
      <c r="E88" s="12" t="s">
        <v>263</v>
      </c>
      <c r="F88" s="12" t="s">
        <v>262</v>
      </c>
      <c r="G88" s="12" t="s">
        <v>75</v>
      </c>
      <c r="H88" s="15" t="s">
        <v>74</v>
      </c>
      <c r="I88" s="12"/>
      <c r="J88" s="12"/>
      <c r="K88" s="12"/>
      <c r="L88" s="12" t="s">
        <v>75</v>
      </c>
      <c r="M88" s="12"/>
      <c r="N88" s="12"/>
      <c r="O88" s="15" t="s">
        <v>74</v>
      </c>
      <c r="P88" s="12">
        <v>-2</v>
      </c>
      <c r="Q88" s="12"/>
      <c r="R88" s="12"/>
      <c r="S88" s="12"/>
      <c r="T88" s="12">
        <v>-5</v>
      </c>
      <c r="U88" s="12">
        <v>-5</v>
      </c>
      <c r="V88" s="12"/>
      <c r="W88" s="12">
        <v>-3</v>
      </c>
      <c r="X88" s="12"/>
      <c r="Y88" s="12"/>
      <c r="Z88" s="12"/>
      <c r="AA88" s="12"/>
      <c r="AB88" s="12">
        <v>-1.5</v>
      </c>
      <c r="AC88" s="12">
        <v>-4</v>
      </c>
      <c r="AD88" s="12"/>
      <c r="AE88" s="12"/>
      <c r="AF88" s="12">
        <v>-3</v>
      </c>
      <c r="AG88" s="12">
        <v>-3</v>
      </c>
      <c r="AH88" s="12"/>
      <c r="AI88" s="12"/>
      <c r="AJ88" s="12"/>
      <c r="AK88" s="12">
        <v>-1</v>
      </c>
      <c r="AL88" s="12"/>
      <c r="AM88" s="12"/>
      <c r="AN88" s="12">
        <v>-2</v>
      </c>
      <c r="AO88" s="12"/>
      <c r="AP88" s="12"/>
      <c r="AQ88" s="12"/>
      <c r="AR88" s="24">
        <f t="shared" ref="AR88:AR97" si="2">SUM(P88:AQ88)</f>
        <v>-29.5</v>
      </c>
      <c r="AS88" s="12"/>
      <c r="AT88" s="12">
        <v>2</v>
      </c>
      <c r="AU88" s="12">
        <v>2</v>
      </c>
      <c r="AV88" s="12">
        <v>2</v>
      </c>
      <c r="AW88" s="12"/>
      <c r="AX88" s="12"/>
      <c r="AY88" s="12"/>
      <c r="AZ88" s="12">
        <v>1</v>
      </c>
      <c r="BA88" s="12"/>
      <c r="BB88" s="12"/>
      <c r="BC88" s="26">
        <f t="shared" ref="BC88:BC97" si="3">SUM(AS88:BB88)</f>
        <v>7</v>
      </c>
    </row>
    <row r="89" ht="18.95" customHeight="1" spans="1:55">
      <c r="A89" s="11">
        <v>86</v>
      </c>
      <c r="B89" s="12" t="s">
        <v>223</v>
      </c>
      <c r="C89" s="12">
        <v>5426230001</v>
      </c>
      <c r="D89" s="13" t="s">
        <v>264</v>
      </c>
      <c r="E89" s="12" t="s">
        <v>265</v>
      </c>
      <c r="F89" s="12" t="s">
        <v>264</v>
      </c>
      <c r="G89" s="12" t="s">
        <v>75</v>
      </c>
      <c r="H89" s="15">
        <v>74</v>
      </c>
      <c r="I89" s="12"/>
      <c r="J89" s="12"/>
      <c r="K89" s="12"/>
      <c r="L89" s="12"/>
      <c r="M89" s="12"/>
      <c r="N89" s="12"/>
      <c r="O89" s="15" t="s">
        <v>69</v>
      </c>
      <c r="P89" s="12"/>
      <c r="Q89" s="12"/>
      <c r="R89" s="12"/>
      <c r="S89" s="12">
        <v>-5</v>
      </c>
      <c r="T89" s="12"/>
      <c r="U89" s="12"/>
      <c r="V89" s="12"/>
      <c r="W89" s="12">
        <v>-3</v>
      </c>
      <c r="X89" s="12"/>
      <c r="Y89" s="12">
        <v>-3</v>
      </c>
      <c r="Z89" s="12"/>
      <c r="AA89" s="12"/>
      <c r="AB89" s="12"/>
      <c r="AC89" s="12">
        <v>-4</v>
      </c>
      <c r="AD89" s="12"/>
      <c r="AE89" s="12"/>
      <c r="AF89" s="12">
        <v>-3</v>
      </c>
      <c r="AG89" s="12">
        <v>-3</v>
      </c>
      <c r="AH89" s="12"/>
      <c r="AI89" s="12"/>
      <c r="AJ89" s="12"/>
      <c r="AK89" s="12">
        <v>-1</v>
      </c>
      <c r="AL89" s="12"/>
      <c r="AM89" s="12">
        <v>-2</v>
      </c>
      <c r="AN89" s="12">
        <v>-2</v>
      </c>
      <c r="AO89" s="12"/>
      <c r="AP89" s="12"/>
      <c r="AQ89" s="12"/>
      <c r="AR89" s="24">
        <f t="shared" si="2"/>
        <v>-26</v>
      </c>
      <c r="AS89" s="12">
        <v>3</v>
      </c>
      <c r="AT89" s="12"/>
      <c r="AU89" s="12">
        <v>2</v>
      </c>
      <c r="AV89" s="12">
        <v>2</v>
      </c>
      <c r="AW89" s="12"/>
      <c r="AX89" s="12"/>
      <c r="AY89" s="12"/>
      <c r="AZ89" s="12">
        <v>1</v>
      </c>
      <c r="BA89" s="12"/>
      <c r="BB89" s="12"/>
      <c r="BC89" s="26">
        <f t="shared" si="3"/>
        <v>8</v>
      </c>
    </row>
    <row r="90" ht="18.95" customHeight="1" spans="1:55">
      <c r="A90" s="11">
        <v>87</v>
      </c>
      <c r="B90" s="12" t="s">
        <v>223</v>
      </c>
      <c r="C90" s="12">
        <v>5426250001</v>
      </c>
      <c r="D90" s="13" t="s">
        <v>266</v>
      </c>
      <c r="E90" s="12" t="s">
        <v>267</v>
      </c>
      <c r="F90" s="12" t="s">
        <v>266</v>
      </c>
      <c r="G90" s="12" t="s">
        <v>75</v>
      </c>
      <c r="H90" s="15" t="s">
        <v>74</v>
      </c>
      <c r="I90" s="12"/>
      <c r="J90" s="12"/>
      <c r="K90" s="12"/>
      <c r="L90" s="12" t="s">
        <v>75</v>
      </c>
      <c r="M90" s="12"/>
      <c r="N90" s="12"/>
      <c r="O90" s="15" t="s">
        <v>74</v>
      </c>
      <c r="P90" s="12">
        <v>-2</v>
      </c>
      <c r="Q90" s="12"/>
      <c r="R90" s="12"/>
      <c r="S90" s="12"/>
      <c r="T90" s="12"/>
      <c r="U90" s="12"/>
      <c r="V90" s="12"/>
      <c r="W90" s="12">
        <v>-3</v>
      </c>
      <c r="X90" s="12"/>
      <c r="Y90" s="12"/>
      <c r="Z90" s="12"/>
      <c r="AA90" s="12"/>
      <c r="AB90" s="12"/>
      <c r="AC90" s="12">
        <v>-5</v>
      </c>
      <c r="AD90" s="12"/>
      <c r="AE90" s="12"/>
      <c r="AF90" s="12">
        <v>-3</v>
      </c>
      <c r="AG90" s="12">
        <v>-3</v>
      </c>
      <c r="AH90" s="12"/>
      <c r="AI90" s="12"/>
      <c r="AJ90" s="12"/>
      <c r="AK90" s="12">
        <v>-1</v>
      </c>
      <c r="AL90" s="12"/>
      <c r="AM90" s="12">
        <v>-2</v>
      </c>
      <c r="AN90" s="12">
        <v>-2</v>
      </c>
      <c r="AO90" s="12"/>
      <c r="AP90" s="12"/>
      <c r="AQ90" s="12"/>
      <c r="AR90" s="24">
        <f t="shared" si="2"/>
        <v>-21</v>
      </c>
      <c r="AS90" s="12"/>
      <c r="AT90" s="12"/>
      <c r="AU90" s="12">
        <v>2</v>
      </c>
      <c r="AV90" s="12">
        <v>2</v>
      </c>
      <c r="AW90" s="12"/>
      <c r="AX90" s="12"/>
      <c r="AY90" s="12"/>
      <c r="AZ90" s="12">
        <v>1</v>
      </c>
      <c r="BA90" s="12"/>
      <c r="BB90" s="12"/>
      <c r="BC90" s="26">
        <f t="shared" si="3"/>
        <v>5</v>
      </c>
    </row>
    <row r="91" ht="18.95" customHeight="1" spans="1:55">
      <c r="A91" s="11">
        <v>88</v>
      </c>
      <c r="B91" s="12" t="s">
        <v>223</v>
      </c>
      <c r="C91" s="12">
        <v>5426270002</v>
      </c>
      <c r="D91" s="13" t="s">
        <v>268</v>
      </c>
      <c r="E91" s="12" t="s">
        <v>269</v>
      </c>
      <c r="F91" s="12" t="s">
        <v>268</v>
      </c>
      <c r="G91" s="12" t="s">
        <v>75</v>
      </c>
      <c r="H91" s="15" t="s">
        <v>74</v>
      </c>
      <c r="I91" s="12"/>
      <c r="J91" s="12"/>
      <c r="K91" s="12"/>
      <c r="L91" s="12" t="s">
        <v>75</v>
      </c>
      <c r="M91" s="12"/>
      <c r="N91" s="12"/>
      <c r="O91" s="15" t="s">
        <v>74</v>
      </c>
      <c r="P91" s="12">
        <v>-2</v>
      </c>
      <c r="Q91" s="12"/>
      <c r="R91" s="12"/>
      <c r="S91" s="12"/>
      <c r="T91" s="12"/>
      <c r="U91" s="12"/>
      <c r="V91" s="12">
        <v>-3</v>
      </c>
      <c r="W91" s="12">
        <v>-1</v>
      </c>
      <c r="X91" s="12">
        <v>-4</v>
      </c>
      <c r="Y91" s="12">
        <v>-3</v>
      </c>
      <c r="Z91" s="12"/>
      <c r="AA91" s="12"/>
      <c r="AB91" s="12"/>
      <c r="AC91" s="12">
        <v>-3</v>
      </c>
      <c r="AD91" s="12"/>
      <c r="AE91" s="12"/>
      <c r="AF91" s="12">
        <v>-3</v>
      </c>
      <c r="AG91" s="12">
        <v>-3</v>
      </c>
      <c r="AH91" s="12"/>
      <c r="AI91" s="12"/>
      <c r="AJ91" s="12"/>
      <c r="AK91" s="12">
        <v>-1</v>
      </c>
      <c r="AL91" s="12"/>
      <c r="AM91" s="12">
        <v>-2</v>
      </c>
      <c r="AN91" s="12">
        <v>-2</v>
      </c>
      <c r="AO91" s="12"/>
      <c r="AP91" s="12"/>
      <c r="AQ91" s="12"/>
      <c r="AR91" s="24">
        <f t="shared" si="2"/>
        <v>-27</v>
      </c>
      <c r="AS91" s="12"/>
      <c r="AT91" s="12">
        <v>3</v>
      </c>
      <c r="AU91" s="12">
        <v>2</v>
      </c>
      <c r="AV91" s="12">
        <v>2</v>
      </c>
      <c r="AW91" s="12"/>
      <c r="AX91" s="12"/>
      <c r="AY91" s="12">
        <v>1</v>
      </c>
      <c r="AZ91" s="12"/>
      <c r="BA91" s="12"/>
      <c r="BB91" s="12"/>
      <c r="BC91" s="26">
        <f t="shared" si="3"/>
        <v>8</v>
      </c>
    </row>
    <row r="92" ht="18.95" customHeight="1" spans="1:55">
      <c r="A92" s="11">
        <v>89</v>
      </c>
      <c r="B92" s="12" t="s">
        <v>270</v>
      </c>
      <c r="C92" s="12">
        <v>5424000010</v>
      </c>
      <c r="D92" s="13" t="s">
        <v>271</v>
      </c>
      <c r="E92" s="12" t="s">
        <v>272</v>
      </c>
      <c r="F92" s="12" t="s">
        <v>273</v>
      </c>
      <c r="G92" s="12" t="s">
        <v>75</v>
      </c>
      <c r="H92" s="15" t="s">
        <v>74</v>
      </c>
      <c r="I92" s="12"/>
      <c r="J92" s="12"/>
      <c r="K92" s="12"/>
      <c r="L92" s="12" t="s">
        <v>75</v>
      </c>
      <c r="M92" s="12"/>
      <c r="N92" s="12"/>
      <c r="O92" s="15" t="s">
        <v>74</v>
      </c>
      <c r="P92" s="12"/>
      <c r="Q92" s="12"/>
      <c r="R92" s="12"/>
      <c r="S92" s="12">
        <v>-5</v>
      </c>
      <c r="T92" s="12"/>
      <c r="U92" s="12"/>
      <c r="V92" s="12"/>
      <c r="W92" s="12"/>
      <c r="X92" s="12">
        <v>-4</v>
      </c>
      <c r="Y92" s="12">
        <v>-3</v>
      </c>
      <c r="Z92" s="12"/>
      <c r="AA92" s="12"/>
      <c r="AB92" s="12"/>
      <c r="AC92" s="12">
        <v>-3</v>
      </c>
      <c r="AD92" s="12"/>
      <c r="AE92" s="12">
        <v>-7</v>
      </c>
      <c r="AF92" s="12"/>
      <c r="AG92" s="12">
        <v>-3</v>
      </c>
      <c r="AH92" s="12">
        <v>-7</v>
      </c>
      <c r="AI92" s="12"/>
      <c r="AJ92" s="12"/>
      <c r="AK92" s="12">
        <v>-1</v>
      </c>
      <c r="AL92" s="12"/>
      <c r="AM92" s="12">
        <v>-4</v>
      </c>
      <c r="AN92" s="12"/>
      <c r="AO92" s="12"/>
      <c r="AP92" s="12"/>
      <c r="AQ92" s="12"/>
      <c r="AR92" s="24">
        <f t="shared" si="2"/>
        <v>-37</v>
      </c>
      <c r="AS92" s="12"/>
      <c r="AT92" s="12"/>
      <c r="AU92" s="12">
        <v>2</v>
      </c>
      <c r="AV92" s="12">
        <v>2</v>
      </c>
      <c r="AW92" s="12"/>
      <c r="AX92" s="12"/>
      <c r="AY92" s="12">
        <v>1</v>
      </c>
      <c r="AZ92" s="12"/>
      <c r="BA92" s="12"/>
      <c r="BB92" s="12"/>
      <c r="BC92" s="26">
        <f t="shared" si="3"/>
        <v>5</v>
      </c>
    </row>
    <row r="93" ht="18.95" customHeight="1" spans="1:55">
      <c r="A93" s="11">
        <v>90</v>
      </c>
      <c r="B93" s="12" t="s">
        <v>270</v>
      </c>
      <c r="C93" s="12">
        <v>5424210001</v>
      </c>
      <c r="D93" s="13" t="s">
        <v>274</v>
      </c>
      <c r="E93" s="12" t="s">
        <v>275</v>
      </c>
      <c r="F93" s="12" t="s">
        <v>276</v>
      </c>
      <c r="G93" s="12" t="s">
        <v>75</v>
      </c>
      <c r="H93" s="15">
        <v>72</v>
      </c>
      <c r="I93" s="12"/>
      <c r="J93" s="12"/>
      <c r="K93" s="12"/>
      <c r="L93" s="12"/>
      <c r="M93" s="12"/>
      <c r="N93" s="12"/>
      <c r="O93" s="15" t="s">
        <v>69</v>
      </c>
      <c r="P93" s="12">
        <v>-2</v>
      </c>
      <c r="Q93" s="12"/>
      <c r="R93" s="12"/>
      <c r="S93" s="12"/>
      <c r="T93" s="12"/>
      <c r="U93" s="12"/>
      <c r="V93" s="12"/>
      <c r="W93" s="12"/>
      <c r="X93" s="12"/>
      <c r="Y93" s="12">
        <v>-1</v>
      </c>
      <c r="Z93" s="12"/>
      <c r="AA93" s="12"/>
      <c r="AB93" s="12"/>
      <c r="AC93" s="12">
        <v>-3</v>
      </c>
      <c r="AD93" s="12"/>
      <c r="AE93" s="12">
        <v>-7</v>
      </c>
      <c r="AF93" s="12"/>
      <c r="AG93" s="12">
        <v>-3</v>
      </c>
      <c r="AH93" s="12">
        <v>-7</v>
      </c>
      <c r="AI93" s="12"/>
      <c r="AJ93" s="12"/>
      <c r="AK93" s="12">
        <v>-1</v>
      </c>
      <c r="AL93" s="12"/>
      <c r="AM93" s="12">
        <v>-4</v>
      </c>
      <c r="AN93" s="12"/>
      <c r="AO93" s="12"/>
      <c r="AP93" s="12"/>
      <c r="AQ93" s="12"/>
      <c r="AR93" s="24">
        <f t="shared" si="2"/>
        <v>-28</v>
      </c>
      <c r="AS93" s="12">
        <v>1</v>
      </c>
      <c r="AT93" s="12">
        <v>2</v>
      </c>
      <c r="AU93" s="12">
        <v>2</v>
      </c>
      <c r="AV93" s="12">
        <v>2</v>
      </c>
      <c r="AW93" s="12"/>
      <c r="AX93" s="12"/>
      <c r="AY93" s="12">
        <v>1</v>
      </c>
      <c r="AZ93" s="12"/>
      <c r="BA93" s="12"/>
      <c r="BB93" s="12"/>
      <c r="BC93" s="26">
        <f t="shared" si="3"/>
        <v>8</v>
      </c>
    </row>
    <row r="94" ht="18.95" customHeight="1" spans="1:55">
      <c r="A94" s="11">
        <v>91</v>
      </c>
      <c r="B94" s="12" t="s">
        <v>270</v>
      </c>
      <c r="C94" s="12">
        <v>5424220001</v>
      </c>
      <c r="D94" s="13" t="s">
        <v>277</v>
      </c>
      <c r="E94" s="12" t="s">
        <v>278</v>
      </c>
      <c r="F94" s="12" t="s">
        <v>279</v>
      </c>
      <c r="G94" s="12" t="s">
        <v>75</v>
      </c>
      <c r="H94" s="15" t="s">
        <v>74</v>
      </c>
      <c r="I94" s="12"/>
      <c r="J94" s="12"/>
      <c r="K94" s="12"/>
      <c r="L94" s="12" t="s">
        <v>75</v>
      </c>
      <c r="M94" s="12"/>
      <c r="N94" s="12"/>
      <c r="O94" s="15" t="s">
        <v>74</v>
      </c>
      <c r="P94" s="12">
        <v>-2</v>
      </c>
      <c r="Q94" s="12"/>
      <c r="R94" s="12"/>
      <c r="S94" s="12">
        <v>-5</v>
      </c>
      <c r="T94" s="12">
        <v>-5</v>
      </c>
      <c r="U94" s="12">
        <v>-5</v>
      </c>
      <c r="V94" s="12"/>
      <c r="W94" s="12"/>
      <c r="X94" s="12">
        <v>-1</v>
      </c>
      <c r="Y94" s="12">
        <v>-3</v>
      </c>
      <c r="Z94" s="12"/>
      <c r="AA94" s="12"/>
      <c r="AB94" s="12"/>
      <c r="AC94" s="12">
        <v>-3</v>
      </c>
      <c r="AD94" s="12"/>
      <c r="AE94" s="12">
        <v>-7</v>
      </c>
      <c r="AF94" s="12"/>
      <c r="AG94" s="12">
        <v>-6</v>
      </c>
      <c r="AH94" s="12">
        <v>-7</v>
      </c>
      <c r="AI94" s="12"/>
      <c r="AJ94" s="12"/>
      <c r="AK94" s="12">
        <v>-1</v>
      </c>
      <c r="AL94" s="12"/>
      <c r="AM94" s="12">
        <v>-4</v>
      </c>
      <c r="AN94" s="12"/>
      <c r="AO94" s="12"/>
      <c r="AP94" s="12"/>
      <c r="AQ94" s="12"/>
      <c r="AR94" s="24">
        <f t="shared" si="2"/>
        <v>-49</v>
      </c>
      <c r="AS94" s="12"/>
      <c r="AT94" s="12">
        <v>1</v>
      </c>
      <c r="AU94" s="12">
        <v>2</v>
      </c>
      <c r="AV94" s="12">
        <v>2</v>
      </c>
      <c r="AW94" s="12"/>
      <c r="AX94" s="12"/>
      <c r="AY94" s="12">
        <v>1</v>
      </c>
      <c r="AZ94" s="12">
        <v>2</v>
      </c>
      <c r="BA94" s="12"/>
      <c r="BB94" s="12"/>
      <c r="BC94" s="26">
        <f t="shared" si="3"/>
        <v>8</v>
      </c>
    </row>
    <row r="95" ht="18.95" customHeight="1" spans="1:55">
      <c r="A95" s="11">
        <v>92</v>
      </c>
      <c r="B95" s="12" t="s">
        <v>270</v>
      </c>
      <c r="C95" s="12">
        <v>5424230001</v>
      </c>
      <c r="D95" s="13" t="s">
        <v>280</v>
      </c>
      <c r="E95" s="12" t="s">
        <v>281</v>
      </c>
      <c r="F95" s="12" t="s">
        <v>282</v>
      </c>
      <c r="G95" s="12" t="s">
        <v>75</v>
      </c>
      <c r="H95" s="15" t="s">
        <v>74</v>
      </c>
      <c r="I95" s="12"/>
      <c r="J95" s="12"/>
      <c r="K95" s="12"/>
      <c r="L95" s="12" t="s">
        <v>75</v>
      </c>
      <c r="M95" s="12"/>
      <c r="N95" s="12"/>
      <c r="O95" s="15" t="s">
        <v>74</v>
      </c>
      <c r="P95" s="12">
        <v>-2</v>
      </c>
      <c r="Q95" s="12"/>
      <c r="R95" s="12"/>
      <c r="S95" s="12">
        <v>-5</v>
      </c>
      <c r="T95" s="12">
        <v>-5</v>
      </c>
      <c r="U95" s="12">
        <v>-5</v>
      </c>
      <c r="V95" s="12"/>
      <c r="W95" s="12"/>
      <c r="X95" s="12"/>
      <c r="Y95" s="12">
        <v>-2</v>
      </c>
      <c r="Z95" s="12"/>
      <c r="AA95" s="12"/>
      <c r="AB95" s="12"/>
      <c r="AC95" s="12">
        <v>-3</v>
      </c>
      <c r="AD95" s="12"/>
      <c r="AE95" s="12">
        <v>-7</v>
      </c>
      <c r="AF95" s="12"/>
      <c r="AG95" s="12">
        <v>-6</v>
      </c>
      <c r="AH95" s="12">
        <v>-7</v>
      </c>
      <c r="AI95" s="12"/>
      <c r="AJ95" s="12"/>
      <c r="AK95" s="12">
        <v>-1</v>
      </c>
      <c r="AL95" s="12"/>
      <c r="AM95" s="12">
        <v>-4</v>
      </c>
      <c r="AN95" s="12"/>
      <c r="AO95" s="12"/>
      <c r="AP95" s="12"/>
      <c r="AQ95" s="12"/>
      <c r="AR95" s="24">
        <f t="shared" si="2"/>
        <v>-47</v>
      </c>
      <c r="AS95" s="12"/>
      <c r="AT95" s="12">
        <v>2</v>
      </c>
      <c r="AU95" s="12">
        <v>2</v>
      </c>
      <c r="AV95" s="12">
        <v>2</v>
      </c>
      <c r="AW95" s="12"/>
      <c r="AX95" s="12"/>
      <c r="AY95" s="12"/>
      <c r="AZ95" s="12"/>
      <c r="BA95" s="12"/>
      <c r="BB95" s="12"/>
      <c r="BC95" s="26">
        <f t="shared" si="3"/>
        <v>6</v>
      </c>
    </row>
    <row r="96" ht="18.95" customHeight="1" spans="1:55">
      <c r="A96" s="11">
        <v>93</v>
      </c>
      <c r="B96" s="12" t="s">
        <v>270</v>
      </c>
      <c r="C96" s="12">
        <v>5424250001</v>
      </c>
      <c r="D96" s="13" t="s">
        <v>283</v>
      </c>
      <c r="E96" s="12" t="s">
        <v>284</v>
      </c>
      <c r="F96" s="12" t="s">
        <v>285</v>
      </c>
      <c r="G96" s="12" t="s">
        <v>75</v>
      </c>
      <c r="H96" s="15" t="s">
        <v>74</v>
      </c>
      <c r="I96" s="12"/>
      <c r="J96" s="12"/>
      <c r="K96" s="12"/>
      <c r="L96" s="12" t="s">
        <v>75</v>
      </c>
      <c r="M96" s="12"/>
      <c r="N96" s="12"/>
      <c r="O96" s="15" t="s">
        <v>74</v>
      </c>
      <c r="P96" s="12">
        <v>-2</v>
      </c>
      <c r="Q96" s="12"/>
      <c r="R96" s="12"/>
      <c r="S96" s="12">
        <v>-5</v>
      </c>
      <c r="T96" s="12">
        <v>-5</v>
      </c>
      <c r="U96" s="12">
        <v>-5</v>
      </c>
      <c r="V96" s="12"/>
      <c r="W96" s="12"/>
      <c r="X96" s="12"/>
      <c r="Y96" s="12"/>
      <c r="Z96" s="12"/>
      <c r="AA96" s="12"/>
      <c r="AB96" s="12"/>
      <c r="AC96" s="12">
        <v>-3</v>
      </c>
      <c r="AD96" s="12"/>
      <c r="AE96" s="12">
        <v>-7</v>
      </c>
      <c r="AF96" s="12"/>
      <c r="AG96" s="12">
        <v>-3</v>
      </c>
      <c r="AH96" s="12">
        <v>-7</v>
      </c>
      <c r="AI96" s="12"/>
      <c r="AJ96" s="12"/>
      <c r="AK96" s="12">
        <v>-1</v>
      </c>
      <c r="AL96" s="12"/>
      <c r="AM96" s="12">
        <v>-4</v>
      </c>
      <c r="AN96" s="12"/>
      <c r="AO96" s="12"/>
      <c r="AP96" s="12"/>
      <c r="AQ96" s="12"/>
      <c r="AR96" s="24">
        <f t="shared" si="2"/>
        <v>-42</v>
      </c>
      <c r="AS96" s="12"/>
      <c r="AT96" s="12">
        <v>1</v>
      </c>
      <c r="AU96" s="12">
        <v>2</v>
      </c>
      <c r="AV96" s="12">
        <v>2</v>
      </c>
      <c r="AW96" s="12"/>
      <c r="AX96" s="12"/>
      <c r="AY96" s="12">
        <v>1</v>
      </c>
      <c r="AZ96" s="12"/>
      <c r="BA96" s="12"/>
      <c r="BB96" s="12"/>
      <c r="BC96" s="26">
        <f t="shared" si="3"/>
        <v>6</v>
      </c>
    </row>
    <row r="97" ht="18.95" customHeight="1" spans="1:55">
      <c r="A97" s="11">
        <v>94</v>
      </c>
      <c r="B97" s="12" t="s">
        <v>270</v>
      </c>
      <c r="C97" s="12">
        <v>5424260001</v>
      </c>
      <c r="D97" s="13" t="s">
        <v>286</v>
      </c>
      <c r="E97" s="12" t="s">
        <v>287</v>
      </c>
      <c r="F97" s="12" t="s">
        <v>288</v>
      </c>
      <c r="G97" s="12" t="s">
        <v>75</v>
      </c>
      <c r="H97" s="15" t="s">
        <v>74</v>
      </c>
      <c r="I97" s="12"/>
      <c r="J97" s="12"/>
      <c r="K97" s="12"/>
      <c r="L97" s="12" t="s">
        <v>75</v>
      </c>
      <c r="M97" s="12"/>
      <c r="N97" s="12"/>
      <c r="O97" s="15" t="s">
        <v>74</v>
      </c>
      <c r="P97" s="12">
        <v>-2</v>
      </c>
      <c r="Q97" s="12"/>
      <c r="R97" s="12"/>
      <c r="S97" s="12"/>
      <c r="T97" s="12"/>
      <c r="U97" s="12"/>
      <c r="V97" s="12"/>
      <c r="W97" s="12"/>
      <c r="X97" s="12"/>
      <c r="Y97" s="12">
        <v>-3</v>
      </c>
      <c r="Z97" s="12"/>
      <c r="AA97" s="12"/>
      <c r="AB97" s="12"/>
      <c r="AC97" s="12">
        <v>-3</v>
      </c>
      <c r="AD97" s="12"/>
      <c r="AE97" s="12">
        <v>-7</v>
      </c>
      <c r="AF97" s="12"/>
      <c r="AG97" s="12">
        <v>-3</v>
      </c>
      <c r="AH97" s="12">
        <v>-7</v>
      </c>
      <c r="AI97" s="12"/>
      <c r="AJ97" s="12"/>
      <c r="AK97" s="12">
        <v>-1</v>
      </c>
      <c r="AL97" s="12"/>
      <c r="AM97" s="12">
        <v>-4</v>
      </c>
      <c r="AN97" s="12"/>
      <c r="AO97" s="12"/>
      <c r="AP97" s="12"/>
      <c r="AQ97" s="12"/>
      <c r="AR97" s="24">
        <f t="shared" si="2"/>
        <v>-30</v>
      </c>
      <c r="AS97" s="12">
        <v>2</v>
      </c>
      <c r="AT97" s="12">
        <v>1</v>
      </c>
      <c r="AU97" s="12">
        <v>2</v>
      </c>
      <c r="AV97" s="12">
        <v>2</v>
      </c>
      <c r="AW97" s="12"/>
      <c r="AX97" s="12"/>
      <c r="AY97" s="12">
        <v>1</v>
      </c>
      <c r="AZ97" s="12"/>
      <c r="BA97" s="12"/>
      <c r="BB97" s="12"/>
      <c r="BC97" s="26">
        <f t="shared" si="3"/>
        <v>8</v>
      </c>
    </row>
    <row r="98" ht="18.95" customHeight="1" spans="1:55">
      <c r="A98" s="11">
        <v>95</v>
      </c>
      <c r="B98" s="12" t="s">
        <v>270</v>
      </c>
      <c r="C98" s="12">
        <v>5424000015</v>
      </c>
      <c r="D98" s="13" t="s">
        <v>289</v>
      </c>
      <c r="E98" s="12" t="s">
        <v>290</v>
      </c>
      <c r="F98" s="12" t="s">
        <v>291</v>
      </c>
      <c r="G98" s="12" t="s">
        <v>68</v>
      </c>
      <c r="H98" s="15" t="s">
        <v>69</v>
      </c>
      <c r="I98" s="12"/>
      <c r="J98" s="12"/>
      <c r="K98" s="12"/>
      <c r="L98" s="12"/>
      <c r="M98" s="12"/>
      <c r="N98" s="12"/>
      <c r="O98" s="15" t="s">
        <v>69</v>
      </c>
      <c r="P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24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26"/>
    </row>
    <row r="99" ht="18.95" customHeight="1" spans="1:55">
      <c r="A99" s="11">
        <v>96</v>
      </c>
      <c r="B99" s="12" t="s">
        <v>270</v>
      </c>
      <c r="C99" s="12">
        <v>5424000011</v>
      </c>
      <c r="D99" s="13" t="s">
        <v>292</v>
      </c>
      <c r="E99" s="12" t="s">
        <v>293</v>
      </c>
      <c r="F99" s="12" t="s">
        <v>294</v>
      </c>
      <c r="G99" s="12" t="s">
        <v>68</v>
      </c>
      <c r="H99" s="15" t="s">
        <v>69</v>
      </c>
      <c r="I99" s="12"/>
      <c r="J99" s="12"/>
      <c r="K99" s="12"/>
      <c r="L99" s="12"/>
      <c r="M99" s="12"/>
      <c r="N99" s="12"/>
      <c r="O99" s="15" t="s">
        <v>69</v>
      </c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24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26"/>
    </row>
    <row r="100" ht="18.95" customHeight="1" spans="1:55">
      <c r="A100" s="11">
        <v>97</v>
      </c>
      <c r="B100" s="12" t="s">
        <v>270</v>
      </c>
      <c r="C100" s="12">
        <v>5424000016</v>
      </c>
      <c r="D100" s="13" t="s">
        <v>295</v>
      </c>
      <c r="E100" s="12" t="s">
        <v>296</v>
      </c>
      <c r="F100" s="12" t="s">
        <v>297</v>
      </c>
      <c r="G100" s="12" t="s">
        <v>68</v>
      </c>
      <c r="H100" s="15" t="s">
        <v>69</v>
      </c>
      <c r="I100" s="12"/>
      <c r="J100" s="12"/>
      <c r="K100" s="12"/>
      <c r="L100" s="12"/>
      <c r="M100" s="12"/>
      <c r="N100" s="12"/>
      <c r="O100" s="15" t="s">
        <v>69</v>
      </c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24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26"/>
    </row>
    <row r="101" ht="18.95" customHeight="1" spans="1:55">
      <c r="A101" s="11">
        <v>98</v>
      </c>
      <c r="B101" s="12" t="s">
        <v>270</v>
      </c>
      <c r="C101" s="12">
        <v>5424000018</v>
      </c>
      <c r="D101" s="13" t="s">
        <v>298</v>
      </c>
      <c r="E101" s="12" t="s">
        <v>299</v>
      </c>
      <c r="F101" s="12" t="s">
        <v>300</v>
      </c>
      <c r="G101" s="12" t="s">
        <v>68</v>
      </c>
      <c r="H101" s="15" t="s">
        <v>69</v>
      </c>
      <c r="I101" s="12"/>
      <c r="J101" s="12"/>
      <c r="K101" s="12"/>
      <c r="L101" s="12"/>
      <c r="M101" s="12"/>
      <c r="N101" s="12"/>
      <c r="O101" s="15" t="s">
        <v>69</v>
      </c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24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26"/>
    </row>
    <row r="102" ht="18.95" customHeight="1" spans="1:55">
      <c r="A102" s="11">
        <v>99</v>
      </c>
      <c r="B102" s="12" t="s">
        <v>301</v>
      </c>
      <c r="C102" s="12">
        <v>5423000006</v>
      </c>
      <c r="D102" s="13" t="s">
        <v>302</v>
      </c>
      <c r="E102" s="12" t="s">
        <v>303</v>
      </c>
      <c r="F102" s="12" t="s">
        <v>302</v>
      </c>
      <c r="G102" s="12" t="s">
        <v>68</v>
      </c>
      <c r="H102" s="15" t="s">
        <v>69</v>
      </c>
      <c r="I102" s="12"/>
      <c r="J102" s="12"/>
      <c r="K102" s="12"/>
      <c r="L102" s="12"/>
      <c r="M102" s="12"/>
      <c r="N102" s="12"/>
      <c r="O102" s="15" t="s">
        <v>69</v>
      </c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24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26"/>
    </row>
    <row r="103" ht="18.95" customHeight="1" spans="1:55">
      <c r="A103" s="11">
        <v>100</v>
      </c>
      <c r="B103" s="12" t="s">
        <v>301</v>
      </c>
      <c r="C103" s="12">
        <v>5423000057</v>
      </c>
      <c r="D103" s="13" t="s">
        <v>304</v>
      </c>
      <c r="E103" s="12" t="s">
        <v>305</v>
      </c>
      <c r="F103" s="12" t="s">
        <v>304</v>
      </c>
      <c r="G103" s="12" t="s">
        <v>68</v>
      </c>
      <c r="H103" s="15" t="s">
        <v>69</v>
      </c>
      <c r="I103" s="12"/>
      <c r="J103" s="12"/>
      <c r="K103" s="12"/>
      <c r="L103" s="12"/>
      <c r="M103" s="12"/>
      <c r="N103" s="12"/>
      <c r="O103" s="15" t="s">
        <v>69</v>
      </c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24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26"/>
    </row>
    <row r="104" ht="18.95" customHeight="1" spans="1:55">
      <c r="A104" s="11">
        <v>101</v>
      </c>
      <c r="B104" s="12" t="s">
        <v>301</v>
      </c>
      <c r="C104" s="12">
        <v>5423000060</v>
      </c>
      <c r="D104" s="13" t="s">
        <v>306</v>
      </c>
      <c r="E104" s="12" t="s">
        <v>307</v>
      </c>
      <c r="F104" s="12" t="s">
        <v>306</v>
      </c>
      <c r="G104" s="12" t="s">
        <v>75</v>
      </c>
      <c r="H104" s="15">
        <v>96</v>
      </c>
      <c r="I104" s="12"/>
      <c r="J104" s="12"/>
      <c r="K104" s="12"/>
      <c r="L104" s="12"/>
      <c r="M104" s="12"/>
      <c r="N104" s="12"/>
      <c r="O104" s="15" t="s">
        <v>69</v>
      </c>
      <c r="P104" s="12">
        <v>-1</v>
      </c>
      <c r="Q104" s="12"/>
      <c r="R104" s="12"/>
      <c r="S104" s="12"/>
      <c r="T104" s="12">
        <v>-5</v>
      </c>
      <c r="U104" s="12">
        <v>-5</v>
      </c>
      <c r="V104" s="12"/>
      <c r="W104" s="12"/>
      <c r="X104" s="12"/>
      <c r="Y104" s="12"/>
      <c r="Z104" s="12"/>
      <c r="AA104" s="12"/>
      <c r="AB104" s="12">
        <v>-4</v>
      </c>
      <c r="AC104" s="12">
        <v>-2</v>
      </c>
      <c r="AD104" s="12"/>
      <c r="AE104" s="12"/>
      <c r="AF104" s="12"/>
      <c r="AG104" s="12"/>
      <c r="AH104" s="12"/>
      <c r="AI104" s="12"/>
      <c r="AJ104" s="12"/>
      <c r="AK104" s="12">
        <v>-1</v>
      </c>
      <c r="AL104" s="12"/>
      <c r="AM104" s="12"/>
      <c r="AN104" s="12"/>
      <c r="AO104" s="12"/>
      <c r="AP104" s="12"/>
      <c r="AQ104" s="12">
        <v>-1</v>
      </c>
      <c r="AR104" s="24">
        <f>SUM(P104:AQ104)</f>
        <v>-19</v>
      </c>
      <c r="AS104" s="12">
        <v>4</v>
      </c>
      <c r="AT104" s="12"/>
      <c r="AU104" s="12">
        <v>2</v>
      </c>
      <c r="AV104" s="12">
        <v>2</v>
      </c>
      <c r="AW104" s="12"/>
      <c r="AX104" s="12">
        <v>5</v>
      </c>
      <c r="AY104" s="12"/>
      <c r="AZ104" s="12"/>
      <c r="BA104" s="12">
        <v>2</v>
      </c>
      <c r="BB104" s="12"/>
      <c r="BC104" s="26">
        <f>SUM(AS104:BB104)</f>
        <v>15</v>
      </c>
    </row>
    <row r="105" ht="18.95" customHeight="1" spans="1:55">
      <c r="A105" s="11">
        <v>102</v>
      </c>
      <c r="B105" s="12" t="s">
        <v>301</v>
      </c>
      <c r="C105" s="12">
        <v>5423000061</v>
      </c>
      <c r="D105" s="13" t="s">
        <v>308</v>
      </c>
      <c r="E105" s="12" t="s">
        <v>309</v>
      </c>
      <c r="F105" s="12" t="s">
        <v>308</v>
      </c>
      <c r="G105" s="12" t="s">
        <v>68</v>
      </c>
      <c r="H105" s="15" t="s">
        <v>69</v>
      </c>
      <c r="I105" s="12"/>
      <c r="J105" s="12"/>
      <c r="K105" s="12"/>
      <c r="L105" s="12"/>
      <c r="M105" s="12"/>
      <c r="N105" s="12"/>
      <c r="O105" s="15" t="s">
        <v>69</v>
      </c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24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26"/>
    </row>
    <row r="106" ht="18.95" customHeight="1" spans="1:55">
      <c r="A106" s="11">
        <v>103</v>
      </c>
      <c r="B106" s="12" t="s">
        <v>301</v>
      </c>
      <c r="C106" s="12">
        <v>5423000062</v>
      </c>
      <c r="D106" s="13" t="s">
        <v>310</v>
      </c>
      <c r="E106" s="12" t="s">
        <v>311</v>
      </c>
      <c r="F106" s="12" t="s">
        <v>310</v>
      </c>
      <c r="G106" s="12" t="s">
        <v>68</v>
      </c>
      <c r="H106" s="15" t="s">
        <v>69</v>
      </c>
      <c r="I106" s="12"/>
      <c r="J106" s="12"/>
      <c r="K106" s="12"/>
      <c r="L106" s="12"/>
      <c r="M106" s="12"/>
      <c r="N106" s="12"/>
      <c r="O106" s="15" t="s">
        <v>69</v>
      </c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24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26"/>
    </row>
    <row r="107" ht="18.95" customHeight="1" spans="1:55">
      <c r="A107" s="11">
        <v>104</v>
      </c>
      <c r="B107" s="12" t="s">
        <v>301</v>
      </c>
      <c r="C107" s="12">
        <v>5423000063</v>
      </c>
      <c r="D107" s="13" t="s">
        <v>312</v>
      </c>
      <c r="E107" s="12" t="s">
        <v>313</v>
      </c>
      <c r="F107" s="12" t="s">
        <v>312</v>
      </c>
      <c r="G107" s="12" t="s">
        <v>68</v>
      </c>
      <c r="H107" s="15" t="s">
        <v>69</v>
      </c>
      <c r="I107" s="12"/>
      <c r="J107" s="12"/>
      <c r="K107" s="12"/>
      <c r="L107" s="12"/>
      <c r="M107" s="12"/>
      <c r="N107" s="12"/>
      <c r="O107" s="15" t="s">
        <v>69</v>
      </c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24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26"/>
    </row>
    <row r="108" ht="18.95" customHeight="1" spans="1:55">
      <c r="A108" s="11">
        <v>105</v>
      </c>
      <c r="B108" s="12" t="s">
        <v>301</v>
      </c>
      <c r="C108" s="12">
        <v>5423000064</v>
      </c>
      <c r="D108" s="13" t="s">
        <v>314</v>
      </c>
      <c r="E108" s="12" t="s">
        <v>315</v>
      </c>
      <c r="F108" s="12" t="s">
        <v>314</v>
      </c>
      <c r="G108" s="12" t="s">
        <v>68</v>
      </c>
      <c r="H108" s="15" t="s">
        <v>69</v>
      </c>
      <c r="I108" s="12"/>
      <c r="J108" s="12"/>
      <c r="K108" s="12"/>
      <c r="L108" s="12"/>
      <c r="M108" s="12"/>
      <c r="N108" s="12"/>
      <c r="O108" s="15" t="s">
        <v>69</v>
      </c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24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26"/>
    </row>
    <row r="109" ht="18.95" customHeight="1" spans="1:55">
      <c r="A109" s="11">
        <v>106</v>
      </c>
      <c r="B109" s="12" t="s">
        <v>301</v>
      </c>
      <c r="C109" s="12">
        <v>5423000065</v>
      </c>
      <c r="D109" s="13" t="s">
        <v>316</v>
      </c>
      <c r="E109" s="12" t="s">
        <v>317</v>
      </c>
      <c r="F109" s="12" t="s">
        <v>316</v>
      </c>
      <c r="G109" s="12" t="s">
        <v>68</v>
      </c>
      <c r="H109" s="15" t="s">
        <v>69</v>
      </c>
      <c r="I109" s="12"/>
      <c r="J109" s="12"/>
      <c r="K109" s="12"/>
      <c r="L109" s="12"/>
      <c r="M109" s="12"/>
      <c r="N109" s="12"/>
      <c r="O109" s="15" t="s">
        <v>69</v>
      </c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24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26"/>
    </row>
    <row r="110" ht="18.95" customHeight="1" spans="1:55">
      <c r="A110" s="11">
        <v>107</v>
      </c>
      <c r="B110" s="12" t="s">
        <v>301</v>
      </c>
      <c r="C110" s="12">
        <v>5423000067</v>
      </c>
      <c r="D110" s="13" t="s">
        <v>318</v>
      </c>
      <c r="E110" s="12" t="s">
        <v>319</v>
      </c>
      <c r="F110" s="12" t="s">
        <v>318</v>
      </c>
      <c r="G110" s="12" t="s">
        <v>68</v>
      </c>
      <c r="H110" s="15" t="s">
        <v>69</v>
      </c>
      <c r="I110" s="12"/>
      <c r="J110" s="12"/>
      <c r="K110" s="12"/>
      <c r="L110" s="12"/>
      <c r="M110" s="12"/>
      <c r="N110" s="12"/>
      <c r="O110" s="15" t="s">
        <v>69</v>
      </c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24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26"/>
    </row>
    <row r="111" ht="18.95" customHeight="1" spans="1:55">
      <c r="A111" s="11">
        <v>108</v>
      </c>
      <c r="B111" s="12" t="s">
        <v>301</v>
      </c>
      <c r="C111" s="12">
        <v>5423000068</v>
      </c>
      <c r="D111" s="13" t="s">
        <v>320</v>
      </c>
      <c r="E111" s="12" t="s">
        <v>321</v>
      </c>
      <c r="F111" s="12" t="s">
        <v>320</v>
      </c>
      <c r="G111" s="12" t="s">
        <v>68</v>
      </c>
      <c r="H111" s="15" t="s">
        <v>69</v>
      </c>
      <c r="I111" s="12"/>
      <c r="J111" s="12"/>
      <c r="K111" s="12"/>
      <c r="L111" s="12"/>
      <c r="M111" s="12"/>
      <c r="N111" s="12"/>
      <c r="O111" s="15" t="s">
        <v>69</v>
      </c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24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26"/>
    </row>
    <row r="112" ht="18.95" customHeight="1" spans="1:55">
      <c r="A112" s="11">
        <v>109</v>
      </c>
      <c r="B112" s="12" t="s">
        <v>301</v>
      </c>
      <c r="C112" s="12">
        <v>5423000073</v>
      </c>
      <c r="D112" s="13" t="s">
        <v>322</v>
      </c>
      <c r="E112" s="12" t="s">
        <v>323</v>
      </c>
      <c r="F112" s="12" t="s">
        <v>322</v>
      </c>
      <c r="G112" s="12" t="s">
        <v>68</v>
      </c>
      <c r="H112" s="15" t="s">
        <v>69</v>
      </c>
      <c r="I112" s="12"/>
      <c r="J112" s="12"/>
      <c r="K112" s="12"/>
      <c r="L112" s="12"/>
      <c r="M112" s="12"/>
      <c r="N112" s="12"/>
      <c r="O112" s="15" t="s">
        <v>69</v>
      </c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24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26"/>
    </row>
    <row r="113" ht="18.95" customHeight="1" spans="1:55">
      <c r="A113" s="11">
        <v>110</v>
      </c>
      <c r="B113" s="12" t="s">
        <v>301</v>
      </c>
      <c r="C113" s="12">
        <v>5423000077</v>
      </c>
      <c r="D113" s="13" t="s">
        <v>324</v>
      </c>
      <c r="E113" s="12" t="s">
        <v>325</v>
      </c>
      <c r="F113" s="12" t="s">
        <v>324</v>
      </c>
      <c r="G113" s="12" t="s">
        <v>68</v>
      </c>
      <c r="H113" s="15" t="s">
        <v>69</v>
      </c>
      <c r="I113" s="12"/>
      <c r="J113" s="12"/>
      <c r="K113" s="12"/>
      <c r="L113" s="12"/>
      <c r="M113" s="12"/>
      <c r="N113" s="12"/>
      <c r="O113" s="15" t="s">
        <v>69</v>
      </c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24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26"/>
    </row>
    <row r="114" ht="18.95" customHeight="1" spans="1:55">
      <c r="A114" s="11">
        <v>111</v>
      </c>
      <c r="B114" s="12" t="s">
        <v>301</v>
      </c>
      <c r="C114" s="12">
        <v>5423250001</v>
      </c>
      <c r="D114" s="13" t="s">
        <v>326</v>
      </c>
      <c r="E114" s="12" t="s">
        <v>327</v>
      </c>
      <c r="F114" s="12" t="s">
        <v>326</v>
      </c>
      <c r="G114" s="12" t="s">
        <v>75</v>
      </c>
      <c r="H114" s="15">
        <v>101</v>
      </c>
      <c r="I114" s="12"/>
      <c r="J114" s="12"/>
      <c r="K114" s="12"/>
      <c r="L114" s="12"/>
      <c r="M114" s="12"/>
      <c r="N114" s="12"/>
      <c r="O114" s="15" t="s">
        <v>69</v>
      </c>
      <c r="P114" s="12">
        <v>-1</v>
      </c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>
        <v>-7</v>
      </c>
      <c r="AC114" s="12">
        <v>-2</v>
      </c>
      <c r="AD114" s="12"/>
      <c r="AE114" s="12"/>
      <c r="AF114" s="12"/>
      <c r="AG114" s="12"/>
      <c r="AH114" s="12"/>
      <c r="AI114" s="12"/>
      <c r="AJ114" s="12"/>
      <c r="AK114" s="12">
        <v>-1</v>
      </c>
      <c r="AL114" s="12"/>
      <c r="AM114" s="12"/>
      <c r="AN114" s="12"/>
      <c r="AO114" s="12"/>
      <c r="AP114" s="12"/>
      <c r="AQ114" s="12">
        <v>-1</v>
      </c>
      <c r="AR114" s="24">
        <f>SUM(P114:AQ114)</f>
        <v>-12</v>
      </c>
      <c r="AS114" s="12">
        <v>4</v>
      </c>
      <c r="AT114" s="12"/>
      <c r="AU114" s="12">
        <v>2</v>
      </c>
      <c r="AV114" s="12">
        <v>2</v>
      </c>
      <c r="AW114" s="12"/>
      <c r="AX114" s="12">
        <v>3</v>
      </c>
      <c r="AY114" s="12"/>
      <c r="AZ114" s="12"/>
      <c r="BA114" s="12">
        <v>2</v>
      </c>
      <c r="BB114" s="12"/>
      <c r="BC114" s="26">
        <f>SUM(AS114:BB114)</f>
        <v>13</v>
      </c>
    </row>
    <row r="115" ht="18.95" customHeight="1" spans="1:55">
      <c r="A115" s="11">
        <v>112</v>
      </c>
      <c r="B115" s="12" t="s">
        <v>301</v>
      </c>
      <c r="C115" s="12">
        <v>5423260001</v>
      </c>
      <c r="D115" s="13" t="s">
        <v>328</v>
      </c>
      <c r="E115" s="12" t="s">
        <v>329</v>
      </c>
      <c r="F115" s="12" t="s">
        <v>328</v>
      </c>
      <c r="G115" s="12" t="s">
        <v>75</v>
      </c>
      <c r="H115" s="15">
        <v>110.2</v>
      </c>
      <c r="I115" s="12"/>
      <c r="J115" s="12"/>
      <c r="K115" s="12"/>
      <c r="L115" s="12"/>
      <c r="M115" s="12"/>
      <c r="N115" s="12"/>
      <c r="O115" s="15" t="s">
        <v>69</v>
      </c>
      <c r="P115" s="12">
        <v>-2</v>
      </c>
      <c r="Q115" s="12"/>
      <c r="R115" s="12"/>
      <c r="S115" s="12"/>
      <c r="T115" s="12"/>
      <c r="U115" s="12"/>
      <c r="V115" s="12"/>
      <c r="W115" s="12"/>
      <c r="X115" s="12"/>
      <c r="Y115" s="12">
        <v>-3</v>
      </c>
      <c r="Z115" s="12"/>
      <c r="AA115" s="12"/>
      <c r="AB115" s="12">
        <v>-1</v>
      </c>
      <c r="AC115" s="12">
        <v>-2</v>
      </c>
      <c r="AD115" s="12"/>
      <c r="AE115" s="12"/>
      <c r="AF115" s="12"/>
      <c r="AG115" s="12"/>
      <c r="AH115" s="12"/>
      <c r="AI115" s="12"/>
      <c r="AJ115" s="12"/>
      <c r="AK115" s="12">
        <v>-0.8</v>
      </c>
      <c r="AL115" s="12"/>
      <c r="AM115" s="12"/>
      <c r="AN115" s="12"/>
      <c r="AO115" s="12"/>
      <c r="AP115" s="12"/>
      <c r="AQ115" s="12">
        <v>-1</v>
      </c>
      <c r="AR115" s="24">
        <f>SUM(P115:AQ115)</f>
        <v>-9.8</v>
      </c>
      <c r="AS115" s="12">
        <v>4</v>
      </c>
      <c r="AT115" s="12">
        <v>3</v>
      </c>
      <c r="AU115" s="12">
        <v>2</v>
      </c>
      <c r="AV115" s="12">
        <v>2</v>
      </c>
      <c r="AW115" s="12"/>
      <c r="AX115" s="12">
        <v>5</v>
      </c>
      <c r="AY115" s="12">
        <v>2</v>
      </c>
      <c r="AZ115" s="12"/>
      <c r="BA115" s="12">
        <v>2</v>
      </c>
      <c r="BB115" s="12"/>
      <c r="BC115" s="26">
        <f>SUM(AS115:BB115)</f>
        <v>20</v>
      </c>
    </row>
    <row r="116" ht="18.95" customHeight="1" spans="1:55">
      <c r="A116" s="11">
        <v>113</v>
      </c>
      <c r="B116" s="12" t="s">
        <v>330</v>
      </c>
      <c r="C116" s="12">
        <v>5422000001</v>
      </c>
      <c r="D116" s="13" t="s">
        <v>331</v>
      </c>
      <c r="E116" s="12" t="s">
        <v>332</v>
      </c>
      <c r="F116" s="12" t="s">
        <v>331</v>
      </c>
      <c r="G116" s="12" t="s">
        <v>68</v>
      </c>
      <c r="H116" s="15" t="s">
        <v>69</v>
      </c>
      <c r="I116" s="12"/>
      <c r="J116" s="12"/>
      <c r="K116" s="12"/>
      <c r="L116" s="12"/>
      <c r="M116" s="12"/>
      <c r="N116" s="12"/>
      <c r="O116" s="15" t="s">
        <v>69</v>
      </c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24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26"/>
    </row>
    <row r="117" ht="18.95" customHeight="1" spans="1:55">
      <c r="A117" s="11">
        <v>114</v>
      </c>
      <c r="B117" s="12" t="s">
        <v>330</v>
      </c>
      <c r="C117" s="12">
        <v>5422000006</v>
      </c>
      <c r="D117" s="13" t="s">
        <v>333</v>
      </c>
      <c r="E117" s="12" t="s">
        <v>334</v>
      </c>
      <c r="F117" s="12" t="s">
        <v>333</v>
      </c>
      <c r="G117" s="12" t="s">
        <v>68</v>
      </c>
      <c r="H117" s="15" t="s">
        <v>69</v>
      </c>
      <c r="I117" s="12"/>
      <c r="J117" s="12"/>
      <c r="K117" s="12"/>
      <c r="L117" s="12"/>
      <c r="M117" s="12"/>
      <c r="N117" s="12"/>
      <c r="O117" s="15" t="s">
        <v>69</v>
      </c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24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26"/>
    </row>
    <row r="118" ht="18.95" customHeight="1" spans="1:55">
      <c r="A118" s="11">
        <v>115</v>
      </c>
      <c r="B118" s="12" t="s">
        <v>330</v>
      </c>
      <c r="C118" s="12">
        <v>5422000022</v>
      </c>
      <c r="D118" s="13" t="s">
        <v>335</v>
      </c>
      <c r="E118" s="12" t="s">
        <v>336</v>
      </c>
      <c r="F118" s="12" t="s">
        <v>335</v>
      </c>
      <c r="G118" s="12" t="s">
        <v>68</v>
      </c>
      <c r="H118" s="15" t="s">
        <v>69</v>
      </c>
      <c r="I118" s="12"/>
      <c r="J118" s="12"/>
      <c r="K118" s="12"/>
      <c r="L118" s="12"/>
      <c r="M118" s="12"/>
      <c r="N118" s="12"/>
      <c r="O118" s="15" t="s">
        <v>69</v>
      </c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24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26"/>
    </row>
    <row r="119" ht="18.95" customHeight="1" spans="1:55">
      <c r="A119" s="11">
        <v>116</v>
      </c>
      <c r="B119" s="12" t="s">
        <v>330</v>
      </c>
      <c r="C119" s="12">
        <v>5422000023</v>
      </c>
      <c r="D119" s="13" t="s">
        <v>337</v>
      </c>
      <c r="E119" s="12" t="s">
        <v>338</v>
      </c>
      <c r="F119" s="12" t="s">
        <v>339</v>
      </c>
      <c r="G119" s="12" t="s">
        <v>75</v>
      </c>
      <c r="H119" s="15">
        <v>70.5</v>
      </c>
      <c r="I119" s="12"/>
      <c r="J119" s="12"/>
      <c r="K119" s="12"/>
      <c r="L119" s="12"/>
      <c r="M119" s="12"/>
      <c r="N119" s="12"/>
      <c r="O119" s="15" t="s">
        <v>69</v>
      </c>
      <c r="P119" s="12">
        <v>-2</v>
      </c>
      <c r="Q119" s="12"/>
      <c r="R119" s="12"/>
      <c r="S119" s="12">
        <v>-5</v>
      </c>
      <c r="T119" s="12">
        <v>-5</v>
      </c>
      <c r="U119" s="12"/>
      <c r="V119" s="12">
        <v>-1</v>
      </c>
      <c r="W119" s="12"/>
      <c r="X119" s="12"/>
      <c r="Y119" s="12">
        <v>-3</v>
      </c>
      <c r="Z119" s="12"/>
      <c r="AA119" s="12"/>
      <c r="AB119" s="12">
        <v>-0.5</v>
      </c>
      <c r="AC119" s="12">
        <v>-3</v>
      </c>
      <c r="AD119" s="12">
        <v>-1</v>
      </c>
      <c r="AE119" s="12"/>
      <c r="AF119" s="12">
        <v>-3</v>
      </c>
      <c r="AG119" s="12"/>
      <c r="AH119" s="12"/>
      <c r="AI119" s="12"/>
      <c r="AJ119" s="12"/>
      <c r="AK119" s="12">
        <v>-0.6</v>
      </c>
      <c r="AL119" s="12"/>
      <c r="AM119" s="12">
        <v>-4</v>
      </c>
      <c r="AN119" s="12">
        <v>-2</v>
      </c>
      <c r="AO119" s="12"/>
      <c r="AP119" s="12"/>
      <c r="AQ119" s="12"/>
      <c r="AR119" s="24">
        <f t="shared" ref="AR119:AR128" si="4">SUM(P119:AQ119)</f>
        <v>-30.1</v>
      </c>
      <c r="AS119" s="12">
        <v>4</v>
      </c>
      <c r="AT119" s="12">
        <v>3</v>
      </c>
      <c r="AU119" s="12">
        <v>2</v>
      </c>
      <c r="AV119" s="12">
        <v>2</v>
      </c>
      <c r="AW119" s="12"/>
      <c r="AX119" s="12">
        <v>3</v>
      </c>
      <c r="AY119" s="12">
        <v>2</v>
      </c>
      <c r="AZ119" s="12"/>
      <c r="BA119" s="12"/>
      <c r="BB119" s="12"/>
      <c r="BC119" s="26">
        <f t="shared" ref="BC119:BC128" si="5">SUM(AS119:BB119)</f>
        <v>16</v>
      </c>
    </row>
    <row r="120" ht="18.95" customHeight="1" spans="1:55">
      <c r="A120" s="11">
        <v>117</v>
      </c>
      <c r="B120" s="12" t="s">
        <v>330</v>
      </c>
      <c r="C120" s="12">
        <v>5422000024</v>
      </c>
      <c r="D120" s="13" t="s">
        <v>340</v>
      </c>
      <c r="E120" s="12" t="s">
        <v>341</v>
      </c>
      <c r="F120" s="12" t="s">
        <v>342</v>
      </c>
      <c r="G120" s="12" t="s">
        <v>75</v>
      </c>
      <c r="H120" s="15" t="s">
        <v>74</v>
      </c>
      <c r="I120" s="12"/>
      <c r="J120" s="12"/>
      <c r="K120" s="12"/>
      <c r="L120" s="12" t="s">
        <v>75</v>
      </c>
      <c r="M120" s="12"/>
      <c r="N120" s="12"/>
      <c r="O120" s="15" t="s">
        <v>74</v>
      </c>
      <c r="P120" s="12">
        <v>-2</v>
      </c>
      <c r="Q120" s="12"/>
      <c r="R120" s="12"/>
      <c r="S120" s="12"/>
      <c r="T120" s="12"/>
      <c r="U120" s="12"/>
      <c r="V120" s="12"/>
      <c r="W120" s="12">
        <v>-1.5</v>
      </c>
      <c r="X120" s="12"/>
      <c r="Y120" s="12">
        <v>-1</v>
      </c>
      <c r="Z120" s="12"/>
      <c r="AA120" s="12"/>
      <c r="AB120" s="12">
        <v>-0.5</v>
      </c>
      <c r="AC120" s="12">
        <v>-5</v>
      </c>
      <c r="AD120" s="12">
        <v>-2</v>
      </c>
      <c r="AE120" s="12"/>
      <c r="AF120" s="12"/>
      <c r="AG120" s="12"/>
      <c r="AH120" s="12"/>
      <c r="AI120" s="12">
        <v>-1</v>
      </c>
      <c r="AJ120" s="12"/>
      <c r="AK120" s="12">
        <v>-1</v>
      </c>
      <c r="AL120" s="12"/>
      <c r="AM120" s="12">
        <v>-4</v>
      </c>
      <c r="AN120" s="12">
        <v>-2</v>
      </c>
      <c r="AO120" s="12"/>
      <c r="AP120" s="12"/>
      <c r="AQ120" s="12"/>
      <c r="AR120" s="24">
        <f t="shared" si="4"/>
        <v>-20</v>
      </c>
      <c r="AS120" s="12"/>
      <c r="AT120" s="12">
        <v>3</v>
      </c>
      <c r="AU120" s="12">
        <v>2</v>
      </c>
      <c r="AV120" s="12">
        <v>2</v>
      </c>
      <c r="AW120" s="12"/>
      <c r="AX120" s="12">
        <v>2</v>
      </c>
      <c r="AY120" s="12"/>
      <c r="AZ120" s="12"/>
      <c r="BA120" s="12"/>
      <c r="BB120" s="12"/>
      <c r="BC120" s="26">
        <f t="shared" si="5"/>
        <v>9</v>
      </c>
    </row>
    <row r="121" ht="18.95" customHeight="1" spans="1:55">
      <c r="A121" s="11">
        <v>118</v>
      </c>
      <c r="B121" s="12" t="s">
        <v>330</v>
      </c>
      <c r="C121" s="12">
        <v>5422000027</v>
      </c>
      <c r="D121" s="13" t="s">
        <v>343</v>
      </c>
      <c r="E121" s="12" t="s">
        <v>344</v>
      </c>
      <c r="F121" s="12" t="s">
        <v>345</v>
      </c>
      <c r="G121" s="12" t="s">
        <v>75</v>
      </c>
      <c r="H121" s="15" t="s">
        <v>74</v>
      </c>
      <c r="I121" s="12"/>
      <c r="J121" s="12"/>
      <c r="K121" s="12"/>
      <c r="L121" s="12" t="s">
        <v>75</v>
      </c>
      <c r="M121" s="12"/>
      <c r="N121" s="12"/>
      <c r="O121" s="15" t="s">
        <v>74</v>
      </c>
      <c r="P121" s="12">
        <v>-1</v>
      </c>
      <c r="Q121" s="12"/>
      <c r="R121" s="12">
        <v>-2</v>
      </c>
      <c r="S121" s="12">
        <v>-5</v>
      </c>
      <c r="T121" s="12"/>
      <c r="U121" s="12">
        <v>-5</v>
      </c>
      <c r="V121" s="12">
        <v>-1</v>
      </c>
      <c r="W121" s="12">
        <v>-1.5</v>
      </c>
      <c r="X121" s="12">
        <v>-4</v>
      </c>
      <c r="Y121" s="12">
        <v>-3</v>
      </c>
      <c r="Z121" s="12"/>
      <c r="AA121" s="12"/>
      <c r="AB121" s="12"/>
      <c r="AC121" s="12">
        <v>-3</v>
      </c>
      <c r="AD121" s="12">
        <v>-2</v>
      </c>
      <c r="AE121" s="12"/>
      <c r="AF121" s="12">
        <v>-3</v>
      </c>
      <c r="AG121" s="12">
        <v>-3</v>
      </c>
      <c r="AH121" s="12"/>
      <c r="AI121" s="12"/>
      <c r="AJ121" s="12"/>
      <c r="AK121" s="12">
        <v>-0.7</v>
      </c>
      <c r="AL121" s="12"/>
      <c r="AM121" s="12">
        <v>-4</v>
      </c>
      <c r="AN121" s="12">
        <v>-2</v>
      </c>
      <c r="AO121" s="12"/>
      <c r="AP121" s="12">
        <v>-1</v>
      </c>
      <c r="AQ121" s="12"/>
      <c r="AR121" s="24">
        <f t="shared" si="4"/>
        <v>-41.2</v>
      </c>
      <c r="AS121" s="12"/>
      <c r="AT121" s="12"/>
      <c r="AU121" s="12">
        <v>2</v>
      </c>
      <c r="AV121" s="12">
        <v>2</v>
      </c>
      <c r="AW121" s="12"/>
      <c r="AX121" s="12">
        <v>3</v>
      </c>
      <c r="AY121" s="12"/>
      <c r="AZ121" s="12"/>
      <c r="BA121" s="12"/>
      <c r="BB121" s="12"/>
      <c r="BC121" s="26">
        <f t="shared" si="5"/>
        <v>7</v>
      </c>
    </row>
    <row r="122" ht="18.95" customHeight="1" spans="1:55">
      <c r="A122" s="11">
        <v>119</v>
      </c>
      <c r="B122" s="12" t="s">
        <v>330</v>
      </c>
      <c r="C122" s="12">
        <v>5422000028</v>
      </c>
      <c r="D122" s="13" t="s">
        <v>346</v>
      </c>
      <c r="E122" s="12" t="s">
        <v>347</v>
      </c>
      <c r="F122" s="12" t="s">
        <v>348</v>
      </c>
      <c r="G122" s="12" t="s">
        <v>75</v>
      </c>
      <c r="H122" s="15" t="s">
        <v>74</v>
      </c>
      <c r="I122" s="12"/>
      <c r="J122" s="12"/>
      <c r="K122" s="12"/>
      <c r="L122" s="12" t="s">
        <v>75</v>
      </c>
      <c r="M122" s="12"/>
      <c r="N122" s="12"/>
      <c r="O122" s="15" t="s">
        <v>74</v>
      </c>
      <c r="P122" s="12">
        <v>-2</v>
      </c>
      <c r="Q122" s="12"/>
      <c r="R122" s="12"/>
      <c r="S122" s="12">
        <v>-5</v>
      </c>
      <c r="T122" s="12">
        <v>-5</v>
      </c>
      <c r="U122" s="12"/>
      <c r="V122" s="12">
        <v>-1</v>
      </c>
      <c r="W122" s="12">
        <v>-1.5</v>
      </c>
      <c r="X122" s="12">
        <v>-2</v>
      </c>
      <c r="Y122" s="12">
        <v>-3</v>
      </c>
      <c r="Z122" s="12"/>
      <c r="AA122" s="12"/>
      <c r="AB122" s="12"/>
      <c r="AC122" s="12">
        <v>-3</v>
      </c>
      <c r="AD122" s="12">
        <v>-2</v>
      </c>
      <c r="AE122" s="12"/>
      <c r="AF122" s="12">
        <v>-3</v>
      </c>
      <c r="AG122" s="12">
        <v>-6</v>
      </c>
      <c r="AH122" s="12"/>
      <c r="AI122" s="12"/>
      <c r="AJ122" s="12"/>
      <c r="AK122" s="12">
        <v>-1</v>
      </c>
      <c r="AL122" s="12"/>
      <c r="AM122" s="12">
        <v>-4</v>
      </c>
      <c r="AN122" s="12">
        <v>-2</v>
      </c>
      <c r="AO122" s="12"/>
      <c r="AP122" s="12"/>
      <c r="AQ122" s="12"/>
      <c r="AR122" s="24">
        <f t="shared" si="4"/>
        <v>-40.5</v>
      </c>
      <c r="AS122" s="12"/>
      <c r="AT122" s="12">
        <v>3</v>
      </c>
      <c r="AU122" s="12">
        <v>2</v>
      </c>
      <c r="AV122" s="12">
        <v>2</v>
      </c>
      <c r="AW122" s="12"/>
      <c r="AX122" s="12">
        <v>3</v>
      </c>
      <c r="AY122" s="12"/>
      <c r="AZ122" s="12"/>
      <c r="BA122" s="12"/>
      <c r="BB122" s="12"/>
      <c r="BC122" s="26">
        <f t="shared" si="5"/>
        <v>10</v>
      </c>
    </row>
    <row r="123" ht="18.95" customHeight="1" spans="1:55">
      <c r="A123" s="11">
        <v>120</v>
      </c>
      <c r="B123" s="12" t="s">
        <v>330</v>
      </c>
      <c r="C123" s="12">
        <v>5422000029</v>
      </c>
      <c r="D123" s="13" t="s">
        <v>349</v>
      </c>
      <c r="E123" s="12" t="s">
        <v>350</v>
      </c>
      <c r="F123" s="12" t="s">
        <v>351</v>
      </c>
      <c r="G123" s="12" t="s">
        <v>75</v>
      </c>
      <c r="H123" s="15" t="s">
        <v>74</v>
      </c>
      <c r="I123" s="12"/>
      <c r="J123" s="12"/>
      <c r="K123" s="12"/>
      <c r="L123" s="12" t="s">
        <v>75</v>
      </c>
      <c r="M123" s="12"/>
      <c r="N123" s="12"/>
      <c r="O123" s="15" t="s">
        <v>74</v>
      </c>
      <c r="P123" s="12">
        <v>-2</v>
      </c>
      <c r="Q123" s="12">
        <v>-1</v>
      </c>
      <c r="R123" s="12"/>
      <c r="S123" s="12"/>
      <c r="T123" s="12"/>
      <c r="U123" s="12">
        <v>-5</v>
      </c>
      <c r="V123" s="12">
        <v>-3</v>
      </c>
      <c r="W123" s="12">
        <v>-3</v>
      </c>
      <c r="X123" s="12">
        <v>-4</v>
      </c>
      <c r="Y123" s="12">
        <v>-3</v>
      </c>
      <c r="Z123" s="12"/>
      <c r="AA123" s="12">
        <v>-2</v>
      </c>
      <c r="AB123" s="12">
        <v>-2.5</v>
      </c>
      <c r="AC123" s="12">
        <v>-1</v>
      </c>
      <c r="AD123" s="12">
        <v>-1</v>
      </c>
      <c r="AE123" s="12"/>
      <c r="AF123" s="12">
        <v>-3</v>
      </c>
      <c r="AG123" s="12">
        <v>-3</v>
      </c>
      <c r="AH123" s="12"/>
      <c r="AI123" s="12"/>
      <c r="AJ123" s="12"/>
      <c r="AK123" s="12">
        <v>-1</v>
      </c>
      <c r="AL123" s="12"/>
      <c r="AM123" s="12">
        <v>-4</v>
      </c>
      <c r="AN123" s="12">
        <v>-2</v>
      </c>
      <c r="AO123" s="12"/>
      <c r="AP123" s="12"/>
      <c r="AQ123" s="12">
        <v>-1</v>
      </c>
      <c r="AR123" s="24">
        <f t="shared" si="4"/>
        <v>-41.5</v>
      </c>
      <c r="AS123" s="12"/>
      <c r="AT123" s="12"/>
      <c r="AU123" s="12">
        <v>2</v>
      </c>
      <c r="AV123" s="12">
        <v>2</v>
      </c>
      <c r="AW123" s="12"/>
      <c r="AX123" s="12"/>
      <c r="AY123" s="12"/>
      <c r="AZ123" s="12"/>
      <c r="BA123" s="12"/>
      <c r="BB123" s="12"/>
      <c r="BC123" s="26">
        <f t="shared" si="5"/>
        <v>4</v>
      </c>
    </row>
    <row r="124" ht="18.95" customHeight="1" spans="1:55">
      <c r="A124" s="11">
        <v>121</v>
      </c>
      <c r="B124" s="12" t="s">
        <v>330</v>
      </c>
      <c r="C124" s="12">
        <v>5422000030</v>
      </c>
      <c r="D124" s="13" t="s">
        <v>352</v>
      </c>
      <c r="E124" s="12" t="s">
        <v>353</v>
      </c>
      <c r="F124" s="12" t="s">
        <v>352</v>
      </c>
      <c r="G124" s="12" t="s">
        <v>75</v>
      </c>
      <c r="H124" s="15" t="s">
        <v>74</v>
      </c>
      <c r="J124" s="12"/>
      <c r="K124" s="12"/>
      <c r="L124" s="12" t="s">
        <v>75</v>
      </c>
      <c r="M124" s="12"/>
      <c r="N124" s="12"/>
      <c r="O124" s="15" t="s">
        <v>74</v>
      </c>
      <c r="P124" s="12">
        <v>-2</v>
      </c>
      <c r="Q124" s="12">
        <v>-2</v>
      </c>
      <c r="R124" s="12"/>
      <c r="S124" s="12">
        <v>-5</v>
      </c>
      <c r="T124" s="12">
        <v>-5</v>
      </c>
      <c r="U124" s="12">
        <v>-5</v>
      </c>
      <c r="V124" s="12">
        <v>-3</v>
      </c>
      <c r="W124" s="12">
        <v>-3</v>
      </c>
      <c r="X124" s="12">
        <v>-4</v>
      </c>
      <c r="Y124" s="12">
        <v>-3</v>
      </c>
      <c r="Z124" s="12"/>
      <c r="AA124" s="12">
        <v>-2</v>
      </c>
      <c r="AB124" s="12">
        <v>-3.5</v>
      </c>
      <c r="AC124" s="12"/>
      <c r="AD124" s="12">
        <v>-1</v>
      </c>
      <c r="AE124" s="12"/>
      <c r="AF124" s="12">
        <v>-3</v>
      </c>
      <c r="AG124" s="12">
        <v>-3</v>
      </c>
      <c r="AH124" s="12"/>
      <c r="AI124" s="12"/>
      <c r="AJ124" s="12"/>
      <c r="AK124" s="12">
        <v>-1</v>
      </c>
      <c r="AL124" s="12"/>
      <c r="AM124" s="12">
        <v>-4</v>
      </c>
      <c r="AN124" s="12">
        <v>-2</v>
      </c>
      <c r="AO124" s="12"/>
      <c r="AP124" s="12"/>
      <c r="AQ124" s="12">
        <v>-1</v>
      </c>
      <c r="AR124" s="24">
        <f t="shared" si="4"/>
        <v>-52.5</v>
      </c>
      <c r="AS124" s="12"/>
      <c r="AT124" s="12"/>
      <c r="AU124" s="12">
        <v>2</v>
      </c>
      <c r="AV124" s="12">
        <v>2</v>
      </c>
      <c r="AW124" s="12"/>
      <c r="AX124" s="12"/>
      <c r="AY124" s="12"/>
      <c r="AZ124" s="12"/>
      <c r="BA124" s="12"/>
      <c r="BB124" s="12"/>
      <c r="BC124" s="26">
        <f t="shared" si="5"/>
        <v>4</v>
      </c>
    </row>
    <row r="125" ht="18.95" customHeight="1" spans="1:55">
      <c r="A125" s="11">
        <v>122</v>
      </c>
      <c r="B125" s="12" t="s">
        <v>330</v>
      </c>
      <c r="C125" s="12">
        <v>5422000031</v>
      </c>
      <c r="D125" s="13" t="s">
        <v>354</v>
      </c>
      <c r="E125" s="12" t="s">
        <v>355</v>
      </c>
      <c r="F125" s="12" t="s">
        <v>354</v>
      </c>
      <c r="G125" s="12" t="s">
        <v>75</v>
      </c>
      <c r="H125" s="15">
        <v>61</v>
      </c>
      <c r="I125" s="12"/>
      <c r="J125" s="12"/>
      <c r="K125" s="12"/>
      <c r="L125" s="12"/>
      <c r="M125" s="12"/>
      <c r="N125" s="12"/>
      <c r="O125" s="15" t="s">
        <v>69</v>
      </c>
      <c r="P125" s="12"/>
      <c r="Q125" s="12">
        <v>-2</v>
      </c>
      <c r="R125" s="12"/>
      <c r="S125" s="12"/>
      <c r="T125" s="12"/>
      <c r="U125" s="12"/>
      <c r="V125" s="12">
        <v>-3</v>
      </c>
      <c r="W125" s="12">
        <v>-3</v>
      </c>
      <c r="X125" s="12">
        <v>-4</v>
      </c>
      <c r="Y125" s="12">
        <v>-3</v>
      </c>
      <c r="Z125" s="12"/>
      <c r="AA125" s="12"/>
      <c r="AB125" s="12">
        <v>-2</v>
      </c>
      <c r="AC125" s="12">
        <v>-3</v>
      </c>
      <c r="AD125" s="12">
        <v>-2</v>
      </c>
      <c r="AE125" s="12">
        <v>-7</v>
      </c>
      <c r="AF125" s="12">
        <v>-3</v>
      </c>
      <c r="AG125" s="12"/>
      <c r="AH125" s="12"/>
      <c r="AI125" s="12"/>
      <c r="AJ125" s="12"/>
      <c r="AK125" s="12">
        <v>-1</v>
      </c>
      <c r="AL125" s="12"/>
      <c r="AM125" s="12">
        <v>-4</v>
      </c>
      <c r="AN125" s="12">
        <v>-2</v>
      </c>
      <c r="AO125" s="12"/>
      <c r="AP125" s="12"/>
      <c r="AQ125" s="12"/>
      <c r="AR125" s="24">
        <f t="shared" si="4"/>
        <v>-39</v>
      </c>
      <c r="AS125" s="12"/>
      <c r="AT125" s="12">
        <v>3</v>
      </c>
      <c r="AU125" s="12">
        <v>2</v>
      </c>
      <c r="AV125" s="12">
        <v>2</v>
      </c>
      <c r="AW125" s="12"/>
      <c r="AX125" s="12"/>
      <c r="AY125" s="12"/>
      <c r="AZ125" s="12"/>
      <c r="BA125" s="12"/>
      <c r="BB125" s="12"/>
      <c r="BC125" s="26">
        <f t="shared" si="5"/>
        <v>7</v>
      </c>
    </row>
    <row r="126" ht="18.95" customHeight="1" spans="1:55">
      <c r="A126" s="11">
        <v>123</v>
      </c>
      <c r="B126" s="12" t="s">
        <v>330</v>
      </c>
      <c r="C126" s="12">
        <v>5422000032</v>
      </c>
      <c r="D126" s="13" t="s">
        <v>356</v>
      </c>
      <c r="E126" s="12" t="s">
        <v>357</v>
      </c>
      <c r="F126" s="12" t="s">
        <v>358</v>
      </c>
      <c r="G126" s="12" t="s">
        <v>75</v>
      </c>
      <c r="H126" s="15" t="s">
        <v>74</v>
      </c>
      <c r="I126" s="12"/>
      <c r="J126" s="12"/>
      <c r="K126" s="12"/>
      <c r="L126" s="12" t="s">
        <v>75</v>
      </c>
      <c r="M126" s="12"/>
      <c r="N126" s="12"/>
      <c r="O126" s="15" t="s">
        <v>74</v>
      </c>
      <c r="P126" s="12">
        <v>-2</v>
      </c>
      <c r="Q126" s="12"/>
      <c r="R126" s="12"/>
      <c r="S126" s="12"/>
      <c r="T126" s="12"/>
      <c r="U126" s="12">
        <v>-5</v>
      </c>
      <c r="V126" s="12"/>
      <c r="W126" s="12">
        <v>-0.5</v>
      </c>
      <c r="X126" s="12">
        <v>-2</v>
      </c>
      <c r="Y126" s="12">
        <v>-3</v>
      </c>
      <c r="Z126" s="12"/>
      <c r="AA126" s="12"/>
      <c r="AB126" s="12"/>
      <c r="AC126" s="12">
        <v>-1</v>
      </c>
      <c r="AD126" s="12">
        <v>-1</v>
      </c>
      <c r="AE126" s="12"/>
      <c r="AF126" s="12">
        <v>-3</v>
      </c>
      <c r="AG126" s="12">
        <v>-3</v>
      </c>
      <c r="AH126" s="12"/>
      <c r="AI126" s="12">
        <v>-1</v>
      </c>
      <c r="AJ126" s="12">
        <v>-3</v>
      </c>
      <c r="AK126" s="12">
        <v>-0.7</v>
      </c>
      <c r="AL126" s="12"/>
      <c r="AM126" s="12">
        <v>-4</v>
      </c>
      <c r="AN126" s="12">
        <v>-2</v>
      </c>
      <c r="AO126" s="12">
        <v>-1</v>
      </c>
      <c r="AP126" s="12"/>
      <c r="AQ126" s="12"/>
      <c r="AR126" s="24">
        <f t="shared" si="4"/>
        <v>-32.2</v>
      </c>
      <c r="AS126" s="12"/>
      <c r="AT126" s="12">
        <v>1</v>
      </c>
      <c r="AU126" s="12">
        <v>2</v>
      </c>
      <c r="AV126" s="12">
        <v>2</v>
      </c>
      <c r="AW126" s="12"/>
      <c r="AX126" s="12"/>
      <c r="AY126" s="12"/>
      <c r="AZ126" s="12"/>
      <c r="BA126" s="12"/>
      <c r="BB126" s="12"/>
      <c r="BC126" s="26">
        <f t="shared" si="5"/>
        <v>5</v>
      </c>
    </row>
    <row r="127" ht="18.95" customHeight="1" spans="1:55">
      <c r="A127" s="11">
        <v>124</v>
      </c>
      <c r="B127" s="12" t="s">
        <v>330</v>
      </c>
      <c r="C127" s="12">
        <v>5422000033</v>
      </c>
      <c r="D127" s="13" t="s">
        <v>359</v>
      </c>
      <c r="E127" s="12" t="s">
        <v>360</v>
      </c>
      <c r="F127" s="12" t="s">
        <v>361</v>
      </c>
      <c r="G127" s="12" t="s">
        <v>75</v>
      </c>
      <c r="H127" s="15" t="s">
        <v>74</v>
      </c>
      <c r="I127" s="12"/>
      <c r="J127" s="12"/>
      <c r="K127" s="12"/>
      <c r="L127" s="12" t="s">
        <v>75</v>
      </c>
      <c r="M127" s="12"/>
      <c r="N127" s="12"/>
      <c r="O127" s="15" t="s">
        <v>74</v>
      </c>
      <c r="P127" s="12">
        <v>-2</v>
      </c>
      <c r="Q127" s="12"/>
      <c r="R127" s="12">
        <v>-2</v>
      </c>
      <c r="S127" s="12"/>
      <c r="T127" s="12"/>
      <c r="U127" s="12">
        <v>-5</v>
      </c>
      <c r="V127" s="12"/>
      <c r="W127" s="12">
        <v>-1.5</v>
      </c>
      <c r="X127" s="12">
        <v>-4</v>
      </c>
      <c r="Y127" s="12">
        <v>-2</v>
      </c>
      <c r="Z127" s="12"/>
      <c r="AA127" s="12"/>
      <c r="AB127" s="12"/>
      <c r="AC127" s="12">
        <v>-4</v>
      </c>
      <c r="AD127" s="12">
        <v>-1</v>
      </c>
      <c r="AE127" s="12"/>
      <c r="AF127" s="12">
        <v>-3</v>
      </c>
      <c r="AG127" s="12"/>
      <c r="AH127" s="12"/>
      <c r="AI127" s="12">
        <v>-1</v>
      </c>
      <c r="AJ127" s="12">
        <v>-3</v>
      </c>
      <c r="AK127" s="12">
        <v>-0.6</v>
      </c>
      <c r="AL127" s="12"/>
      <c r="AM127" s="12">
        <v>-4</v>
      </c>
      <c r="AN127" s="12">
        <v>-2</v>
      </c>
      <c r="AO127" s="12">
        <v>-1</v>
      </c>
      <c r="AP127" s="12">
        <v>-1</v>
      </c>
      <c r="AQ127" s="12"/>
      <c r="AR127" s="24">
        <f t="shared" si="4"/>
        <v>-37.1</v>
      </c>
      <c r="AS127" s="12"/>
      <c r="AT127" s="12">
        <v>2</v>
      </c>
      <c r="AU127" s="12">
        <v>2</v>
      </c>
      <c r="AV127" s="12">
        <v>2</v>
      </c>
      <c r="AW127" s="12"/>
      <c r="AX127" s="12">
        <v>3</v>
      </c>
      <c r="AY127" s="12"/>
      <c r="AZ127" s="12"/>
      <c r="BA127" s="12"/>
      <c r="BB127" s="12"/>
      <c r="BC127" s="26">
        <f t="shared" si="5"/>
        <v>9</v>
      </c>
    </row>
    <row r="128" ht="18.95" customHeight="1" spans="1:55">
      <c r="A128" s="11">
        <v>125</v>
      </c>
      <c r="B128" s="12" t="s">
        <v>330</v>
      </c>
      <c r="C128" s="12">
        <v>5422000034</v>
      </c>
      <c r="D128" s="13" t="s">
        <v>362</v>
      </c>
      <c r="E128" s="12" t="s">
        <v>363</v>
      </c>
      <c r="F128" s="12" t="s">
        <v>364</v>
      </c>
      <c r="G128" s="12" t="s">
        <v>75</v>
      </c>
      <c r="H128" s="15" t="s">
        <v>74</v>
      </c>
      <c r="I128" s="12"/>
      <c r="J128" s="12"/>
      <c r="K128" s="12"/>
      <c r="L128" s="12" t="s">
        <v>75</v>
      </c>
      <c r="M128" s="12"/>
      <c r="N128" s="12"/>
      <c r="O128" s="15" t="s">
        <v>74</v>
      </c>
      <c r="P128" s="12">
        <v>-1</v>
      </c>
      <c r="Q128" s="12"/>
      <c r="R128" s="12"/>
      <c r="S128" s="12"/>
      <c r="T128" s="12"/>
      <c r="U128" s="12">
        <v>-5</v>
      </c>
      <c r="V128" s="12"/>
      <c r="W128" s="12">
        <v>-0.5</v>
      </c>
      <c r="X128" s="12"/>
      <c r="Y128" s="12">
        <v>-3</v>
      </c>
      <c r="Z128" s="12"/>
      <c r="AA128" s="12"/>
      <c r="AB128" s="12"/>
      <c r="AC128" s="12">
        <v>-3</v>
      </c>
      <c r="AD128" s="12">
        <v>-2</v>
      </c>
      <c r="AE128" s="12"/>
      <c r="AF128" s="12">
        <v>-3</v>
      </c>
      <c r="AG128" s="12">
        <v>-3</v>
      </c>
      <c r="AH128" s="12"/>
      <c r="AI128" s="12">
        <v>-1</v>
      </c>
      <c r="AJ128" s="12">
        <v>-3</v>
      </c>
      <c r="AK128" s="12">
        <v>-1</v>
      </c>
      <c r="AL128" s="12"/>
      <c r="AM128" s="12">
        <v>-4</v>
      </c>
      <c r="AN128" s="12">
        <v>-2</v>
      </c>
      <c r="AO128" s="12">
        <v>-1</v>
      </c>
      <c r="AP128" s="12"/>
      <c r="AQ128" s="12"/>
      <c r="AR128" s="24">
        <f t="shared" si="4"/>
        <v>-32.5</v>
      </c>
      <c r="AS128" s="12"/>
      <c r="AT128" s="12">
        <v>1</v>
      </c>
      <c r="AU128" s="12">
        <v>2</v>
      </c>
      <c r="AV128" s="12">
        <v>2</v>
      </c>
      <c r="AW128" s="12"/>
      <c r="AX128" s="12">
        <v>3</v>
      </c>
      <c r="AY128" s="12"/>
      <c r="AZ128" s="12"/>
      <c r="BA128" s="12"/>
      <c r="BB128" s="12"/>
      <c r="BC128" s="26">
        <f t="shared" si="5"/>
        <v>8</v>
      </c>
    </row>
    <row r="129" ht="18.95" customHeight="1" spans="1:55">
      <c r="A129" s="11">
        <v>126</v>
      </c>
      <c r="B129" s="12" t="s">
        <v>330</v>
      </c>
      <c r="C129" s="12">
        <v>5422000035</v>
      </c>
      <c r="D129" s="13" t="s">
        <v>365</v>
      </c>
      <c r="E129" s="12" t="s">
        <v>366</v>
      </c>
      <c r="F129" s="12" t="s">
        <v>365</v>
      </c>
      <c r="G129" s="12" t="s">
        <v>68</v>
      </c>
      <c r="H129" s="15" t="s">
        <v>74</v>
      </c>
      <c r="I129" s="12"/>
      <c r="J129" s="12"/>
      <c r="K129" s="12"/>
      <c r="L129" s="12" t="s">
        <v>75</v>
      </c>
      <c r="M129" s="12"/>
      <c r="N129" s="12" t="s">
        <v>75</v>
      </c>
      <c r="O129" s="15" t="s">
        <v>74</v>
      </c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27"/>
      <c r="AQ129" s="27"/>
      <c r="AR129" s="28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6"/>
    </row>
    <row r="130" ht="18.95" customHeight="1" spans="1:55">
      <c r="A130" s="11">
        <v>127</v>
      </c>
      <c r="B130" s="12" t="s">
        <v>330</v>
      </c>
      <c r="C130" s="12">
        <v>5422000036</v>
      </c>
      <c r="D130" s="13" t="s">
        <v>367</v>
      </c>
      <c r="E130" s="12" t="s">
        <v>368</v>
      </c>
      <c r="F130" s="12" t="s">
        <v>367</v>
      </c>
      <c r="G130" s="12" t="s">
        <v>68</v>
      </c>
      <c r="H130" s="15" t="s">
        <v>74</v>
      </c>
      <c r="I130" s="12"/>
      <c r="J130" s="12"/>
      <c r="K130" s="12"/>
      <c r="L130" s="12" t="s">
        <v>75</v>
      </c>
      <c r="M130" s="12"/>
      <c r="N130" s="12" t="s">
        <v>75</v>
      </c>
      <c r="O130" s="15" t="s">
        <v>74</v>
      </c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27"/>
      <c r="AQ130" s="27"/>
      <c r="AR130" s="28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6"/>
    </row>
    <row r="131" ht="18.95" customHeight="1" spans="1:55">
      <c r="A131" s="11">
        <v>128</v>
      </c>
      <c r="B131" s="12" t="s">
        <v>330</v>
      </c>
      <c r="C131" s="12">
        <v>5422000037</v>
      </c>
      <c r="D131" s="13" t="s">
        <v>369</v>
      </c>
      <c r="E131" s="12" t="s">
        <v>370</v>
      </c>
      <c r="F131" s="12" t="s">
        <v>369</v>
      </c>
      <c r="G131" s="12" t="s">
        <v>68</v>
      </c>
      <c r="H131" s="15" t="s">
        <v>74</v>
      </c>
      <c r="I131" s="12"/>
      <c r="J131" s="12"/>
      <c r="K131" s="12"/>
      <c r="L131" s="12" t="s">
        <v>75</v>
      </c>
      <c r="M131" s="12"/>
      <c r="N131" s="12"/>
      <c r="O131" s="15" t="s">
        <v>74</v>
      </c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27"/>
      <c r="AQ131" s="27"/>
      <c r="AR131" s="28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6"/>
    </row>
    <row r="132" ht="18.95" customHeight="1" spans="1:55">
      <c r="A132" s="11">
        <v>129</v>
      </c>
      <c r="B132" s="12" t="s">
        <v>330</v>
      </c>
      <c r="C132" s="12">
        <v>5422000038</v>
      </c>
      <c r="D132" s="13" t="s">
        <v>371</v>
      </c>
      <c r="E132" s="12" t="s">
        <v>372</v>
      </c>
      <c r="F132" s="12" t="s">
        <v>371</v>
      </c>
      <c r="G132" s="12" t="s">
        <v>68</v>
      </c>
      <c r="H132" s="15" t="s">
        <v>74</v>
      </c>
      <c r="I132" s="12"/>
      <c r="J132" s="12"/>
      <c r="K132" s="12"/>
      <c r="L132" s="12" t="s">
        <v>75</v>
      </c>
      <c r="M132" s="12"/>
      <c r="N132" s="12"/>
      <c r="O132" s="15" t="s">
        <v>74</v>
      </c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27"/>
      <c r="AQ132" s="27"/>
      <c r="AR132" s="28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6"/>
    </row>
    <row r="133" ht="18.95" customHeight="1" spans="1:55">
      <c r="A133" s="11">
        <v>130</v>
      </c>
      <c r="B133" s="12" t="s">
        <v>330</v>
      </c>
      <c r="C133" s="12">
        <v>5422000039</v>
      </c>
      <c r="D133" s="13" t="s">
        <v>373</v>
      </c>
      <c r="E133" s="12" t="s">
        <v>374</v>
      </c>
      <c r="F133" s="12" t="s">
        <v>373</v>
      </c>
      <c r="G133" s="12" t="s">
        <v>68</v>
      </c>
      <c r="H133" s="15" t="s">
        <v>74</v>
      </c>
      <c r="I133" s="12"/>
      <c r="J133" s="12"/>
      <c r="K133" s="12"/>
      <c r="L133" s="12" t="s">
        <v>75</v>
      </c>
      <c r="M133" s="12"/>
      <c r="N133" s="12"/>
      <c r="O133" s="15" t="s">
        <v>74</v>
      </c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24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26"/>
    </row>
    <row r="134" ht="18.95" customHeight="1" spans="1:55">
      <c r="A134" s="11">
        <v>131</v>
      </c>
      <c r="B134" s="12" t="s">
        <v>330</v>
      </c>
      <c r="C134" s="12">
        <v>5422000040</v>
      </c>
      <c r="D134" s="13" t="s">
        <v>375</v>
      </c>
      <c r="E134" s="12" t="s">
        <v>376</v>
      </c>
      <c r="F134" s="12" t="s">
        <v>375</v>
      </c>
      <c r="G134" s="12" t="s">
        <v>68</v>
      </c>
      <c r="H134" s="15" t="s">
        <v>69</v>
      </c>
      <c r="I134" s="12"/>
      <c r="J134" s="12"/>
      <c r="K134" s="12"/>
      <c r="L134" s="12"/>
      <c r="M134" s="12"/>
      <c r="N134" s="12"/>
      <c r="O134" s="15" t="s">
        <v>69</v>
      </c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24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26"/>
    </row>
    <row r="135" ht="18.95" customHeight="1" spans="1:55">
      <c r="A135" s="11">
        <v>132</v>
      </c>
      <c r="B135" s="12" t="s">
        <v>330</v>
      </c>
      <c r="C135" s="12">
        <v>5422000041</v>
      </c>
      <c r="D135" s="13" t="s">
        <v>377</v>
      </c>
      <c r="E135" s="12" t="s">
        <v>378</v>
      </c>
      <c r="F135" s="12" t="s">
        <v>377</v>
      </c>
      <c r="G135" s="12" t="s">
        <v>68</v>
      </c>
      <c r="H135" s="15" t="s">
        <v>74</v>
      </c>
      <c r="I135" s="12"/>
      <c r="J135" s="12"/>
      <c r="K135" s="12"/>
      <c r="L135" s="12" t="s">
        <v>75</v>
      </c>
      <c r="M135" s="12"/>
      <c r="N135" s="12"/>
      <c r="O135" s="15" t="s">
        <v>74</v>
      </c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24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26"/>
    </row>
    <row r="136" ht="18.95" customHeight="1" spans="1:55">
      <c r="A136" s="11">
        <v>133</v>
      </c>
      <c r="B136" s="12" t="s">
        <v>330</v>
      </c>
      <c r="C136" s="12">
        <v>5422000042</v>
      </c>
      <c r="D136" s="13" t="s">
        <v>379</v>
      </c>
      <c r="E136" s="12" t="s">
        <v>380</v>
      </c>
      <c r="F136" s="12" t="s">
        <v>381</v>
      </c>
      <c r="G136" s="12" t="s">
        <v>75</v>
      </c>
      <c r="H136" s="15" t="s">
        <v>74</v>
      </c>
      <c r="I136" s="12"/>
      <c r="J136" s="12"/>
      <c r="K136" s="12"/>
      <c r="L136" s="12" t="s">
        <v>75</v>
      </c>
      <c r="M136" s="12"/>
      <c r="N136" s="12"/>
      <c r="O136" s="15" t="s">
        <v>74</v>
      </c>
      <c r="P136" s="12"/>
      <c r="Q136" s="12">
        <v>-2</v>
      </c>
      <c r="R136" s="12"/>
      <c r="S136" s="12">
        <v>-5</v>
      </c>
      <c r="T136" s="12"/>
      <c r="U136" s="12"/>
      <c r="V136" s="12"/>
      <c r="W136" s="12"/>
      <c r="X136" s="12">
        <v>-3</v>
      </c>
      <c r="Y136" s="12">
        <v>-3</v>
      </c>
      <c r="Z136" s="12"/>
      <c r="AA136" s="12"/>
      <c r="AB136" s="12">
        <v>-3</v>
      </c>
      <c r="AC136" s="12">
        <v>-3</v>
      </c>
      <c r="AD136" s="12"/>
      <c r="AE136" s="12"/>
      <c r="AF136" s="12">
        <v>-3</v>
      </c>
      <c r="AG136" s="12">
        <v>-3</v>
      </c>
      <c r="AH136" s="12">
        <v>-7</v>
      </c>
      <c r="AI136" s="12">
        <v>-3</v>
      </c>
      <c r="AJ136" s="12">
        <v>-3</v>
      </c>
      <c r="AK136" s="12">
        <v>-1</v>
      </c>
      <c r="AL136" s="12"/>
      <c r="AM136" s="12">
        <v>-4</v>
      </c>
      <c r="AN136" s="12">
        <v>-2</v>
      </c>
      <c r="AO136" s="12"/>
      <c r="AP136" s="12"/>
      <c r="AQ136" s="12">
        <v>-1</v>
      </c>
      <c r="AR136" s="24">
        <f>SUM(P136:AQ136)</f>
        <v>-46</v>
      </c>
      <c r="AS136" s="12"/>
      <c r="AT136" s="12"/>
      <c r="AU136" s="12">
        <v>2</v>
      </c>
      <c r="AV136" s="12">
        <v>2</v>
      </c>
      <c r="AW136" s="12"/>
      <c r="AX136" s="12"/>
      <c r="AY136" s="12"/>
      <c r="AZ136" s="12">
        <v>1</v>
      </c>
      <c r="BA136" s="12"/>
      <c r="BB136" s="12"/>
      <c r="BC136" s="26">
        <f>SUM(AS136:BB136)</f>
        <v>5</v>
      </c>
    </row>
    <row r="137" ht="18.95" customHeight="1" spans="1:55">
      <c r="A137" s="11">
        <v>134</v>
      </c>
      <c r="B137" s="12" t="s">
        <v>330</v>
      </c>
      <c r="C137" s="12">
        <v>5422000043</v>
      </c>
      <c r="D137" s="13" t="s">
        <v>382</v>
      </c>
      <c r="E137" s="12" t="s">
        <v>383</v>
      </c>
      <c r="F137" s="12" t="s">
        <v>382</v>
      </c>
      <c r="G137" s="12" t="s">
        <v>68</v>
      </c>
      <c r="H137" s="15" t="s">
        <v>74</v>
      </c>
      <c r="I137" s="12"/>
      <c r="J137" s="12"/>
      <c r="K137" s="12"/>
      <c r="L137" s="12" t="s">
        <v>75</v>
      </c>
      <c r="M137" s="12"/>
      <c r="N137" s="12"/>
      <c r="O137" s="15" t="s">
        <v>74</v>
      </c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24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26"/>
    </row>
    <row r="138" ht="18.95" customHeight="1" spans="1:55">
      <c r="A138" s="11">
        <v>135</v>
      </c>
      <c r="B138" s="12" t="s">
        <v>330</v>
      </c>
      <c r="C138" s="12">
        <v>5422000045</v>
      </c>
      <c r="D138" s="13" t="s">
        <v>384</v>
      </c>
      <c r="E138" s="12" t="s">
        <v>385</v>
      </c>
      <c r="F138" s="12" t="s">
        <v>384</v>
      </c>
      <c r="G138" s="12" t="s">
        <v>68</v>
      </c>
      <c r="H138" s="15" t="s">
        <v>69</v>
      </c>
      <c r="I138" s="12"/>
      <c r="J138" s="12"/>
      <c r="K138" s="12"/>
      <c r="L138" s="12"/>
      <c r="M138" s="12"/>
      <c r="N138" s="12"/>
      <c r="O138" s="15" t="s">
        <v>69</v>
      </c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24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26"/>
    </row>
  </sheetData>
  <sortState ref="A20:BC136">
    <sortCondition ref="A20:A136"/>
  </sortState>
  <mergeCells count="28">
    <mergeCell ref="I1:O1"/>
    <mergeCell ref="P1:AR1"/>
    <mergeCell ref="AS1:BC1"/>
    <mergeCell ref="P2:X2"/>
    <mergeCell ref="Y2:AD2"/>
    <mergeCell ref="AE2:AH2"/>
    <mergeCell ref="AI2:AQ2"/>
    <mergeCell ref="AS2:AT2"/>
    <mergeCell ref="AU2:AW2"/>
    <mergeCell ref="AX2:AY2"/>
    <mergeCell ref="AZ2:BA2"/>
    <mergeCell ref="A1:A3"/>
    <mergeCell ref="B1:B3"/>
    <mergeCell ref="C1:C3"/>
    <mergeCell ref="D1:D3"/>
    <mergeCell ref="E1:E3"/>
    <mergeCell ref="F1:F3"/>
    <mergeCell ref="G1:G3"/>
    <mergeCell ref="H1:H3"/>
    <mergeCell ref="I2:I3"/>
    <mergeCell ref="J2:J3"/>
    <mergeCell ref="K2:K3"/>
    <mergeCell ref="L2:L3"/>
    <mergeCell ref="M2:M3"/>
    <mergeCell ref="N2:N3"/>
    <mergeCell ref="O2:O3"/>
    <mergeCell ref="AR2:AR3"/>
    <mergeCell ref="BC2:BC3"/>
  </mergeCells>
  <pageMargins left="0.7" right="0.7" top="0.75" bottom="0.75" header="0.3" footer="0.3"/>
  <pageSetup paperSize="9" scale="2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季度检查打分表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亭一亭</dc:creator>
  <cp:lastModifiedBy>밤하늘.</cp:lastModifiedBy>
  <dcterms:created xsi:type="dcterms:W3CDTF">2025-09-25T13:47:00Z</dcterms:created>
  <dcterms:modified xsi:type="dcterms:W3CDTF">2025-10-21T15:50:23Z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CD545FB442A046B4997FC0089E9498B1_12</vt:lpwstr>
  </property>
  <property fmtid="{D5CDD505-2E9C-101B-9397-08002B2CF9AE}" pid="3" name="KSOProductBuildVer">
    <vt:lpwstr>2052-12.1.0.23125</vt:lpwstr>
  </property>
</Properties>
</file>